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E8C2637C-4CE6-4E31-9703-2CD6C8767F0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ICIO" sheetId="3" r:id="rId1"/>
    <sheet name="FUENTES" sheetId="4" r:id="rId2"/>
    <sheet name="Nº dias por magistrado y causa" sheetId="2" r:id="rId3"/>
    <sheet name="Nº dias y bajas por magistrado " sheetId="7" r:id="rId4"/>
    <sheet name="Nº dias por magistrado por TSJ" sheetId="8" r:id="rId5"/>
    <sheet name="5 casas mas frecuentes por TSJ" sheetId="9" r:id="rId6"/>
    <sheet name="Excedencias" sheetId="10" r:id="rId7"/>
    <sheet name="Jubilacione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E44" i="2"/>
  <c r="C44" i="2"/>
</calcChain>
</file>

<file path=xl/sharedStrings.xml><?xml version="1.0" encoding="utf-8"?>
<sst xmlns="http://schemas.openxmlformats.org/spreadsheetml/2006/main" count="296" uniqueCount="98">
  <si>
    <t>Fuente: Servicio Central de la Secretaria General.  Consejo General del Poder Judicial</t>
  </si>
  <si>
    <t>Fuente</t>
  </si>
  <si>
    <t>Todos</t>
  </si>
  <si>
    <t>Mujeres</t>
  </si>
  <si>
    <t>Hombres</t>
  </si>
  <si>
    <t>Todas las edades</t>
  </si>
  <si>
    <t xml:space="preserve">Nº de bajas por tramo de edad </t>
  </si>
  <si>
    <t>De 20 a 29</t>
  </si>
  <si>
    <t>De 30 a 39</t>
  </si>
  <si>
    <t>De 40 a 49</t>
  </si>
  <si>
    <t>De 50 a 59</t>
  </si>
  <si>
    <t>De 60 a 69</t>
  </si>
  <si>
    <t>Más de 70</t>
  </si>
  <si>
    <t>Total</t>
  </si>
  <si>
    <t xml:space="preserve">Nº de días de bajas por tramo de edad </t>
  </si>
  <si>
    <t>Varones</t>
  </si>
  <si>
    <t>Órganos centrales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</si>
  <si>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</si>
  <si>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</si>
  <si>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</si>
  <si>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</si>
  <si>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</si>
  <si>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</si>
  <si>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</si>
  <si>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</si>
  <si>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</si>
  <si>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</si>
  <si>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</si>
  <si>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</si>
  <si>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</si>
  <si>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</si>
  <si>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</si>
  <si>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</si>
  <si>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</si>
  <si>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 general</t>
  </si>
  <si>
    <t>Organos centrales</t>
  </si>
  <si>
    <t>L.O. 373.8 Permiso para el estudio o resolución de causas de especial complejidad, máximo tres al mes y no más de nueve al año.</t>
  </si>
  <si>
    <t>L.O. 3/2007, 22 MARZO. Licencia por riesgo durante el embarazo y lactancia</t>
  </si>
  <si>
    <t>3 días - Servicio de Guardia</t>
  </si>
  <si>
    <t>Cinco causas más empleadas</t>
  </si>
  <si>
    <t>Jubilación por edad</t>
  </si>
  <si>
    <t>Jubilación por incapacidad permanente</t>
  </si>
  <si>
    <t>Jubilacion voluntaria</t>
  </si>
  <si>
    <t>Nº Mujeres</t>
  </si>
  <si>
    <t>Nº Varones</t>
  </si>
  <si>
    <t>Nº Total</t>
  </si>
  <si>
    <t>Edad media Mujeres</t>
  </si>
  <si>
    <t>Edad media Varones</t>
  </si>
  <si>
    <t>Edad media Total</t>
  </si>
  <si>
    <t>Fallecimiento</t>
  </si>
  <si>
    <t>Para excedencias y salidas de la Carera Judicial: el sistema Interado de Organos y Carrera Judicial (SIGOC)</t>
  </si>
  <si>
    <t>Para permisos y licencias: el Sistema de Gestión Gubernativa</t>
  </si>
  <si>
    <t>Nº de dias de permisos o licencias por magistrado, sexo y causa</t>
  </si>
  <si>
    <t>Nº de bajas y dias de baja por magistrado, por tramo de edad y sexo</t>
  </si>
  <si>
    <t>Nº de dias de baja por magistrado por Tribunal sperior de Justicia</t>
  </si>
  <si>
    <t>Excedencias</t>
  </si>
  <si>
    <t>Jubilaciones</t>
  </si>
  <si>
    <t>Cinco causas mas fecuentes de permiso o licencia por Tribunal Superior de Justicia</t>
  </si>
  <si>
    <t>L.O. 374 Baja médica máx. 5 días</t>
  </si>
  <si>
    <t>L.O. 373.3 REGLTO 231 Licencia por estudios en general o relacionados con la función judicial</t>
  </si>
  <si>
    <t>L.O. 374 REGLTO 227 Licencia por enfermedad titular inferior a 6 meses</t>
  </si>
  <si>
    <t>L.O. 373.3 REGLTO 231 Licencia por estudios en general o relacionados con la función judicial que se realicen fuera de España (internacionales).</t>
  </si>
  <si>
    <t xml:space="preserve">L.O. 373.2 REGLTO 218.1 en caso de parto: licencia de dieciséis semanas ininterrumpidas, que se ampliarán en dos semanas más en el supuesto de discapacidad del hijo y por cada hijo a partir del segundo, en los supuestos de parto múltiple. En los casos de </t>
  </si>
  <si>
    <t>L.O. 374 REGLTO 227 Licencia por enfermedad titular superior a 6 meses</t>
  </si>
  <si>
    <t>L.O. 373.2 REGLTO 219.1 Licencia por adopción o acogimiento, tanto preadoptivo como permanente o simple, de dieciséis semanas ininterrumpidas, que se ampliará en dos semanas más en el supuesto de discapacidad del menor adoptado o acogido y por cada hijo o</t>
  </si>
  <si>
    <t>Nacional</t>
  </si>
  <si>
    <t>Antigüedad Media Mujeres</t>
  </si>
  <si>
    <t>Antigüedad Media Varones</t>
  </si>
  <si>
    <t>Antigüedad Media Total</t>
  </si>
  <si>
    <t>Jubilación anticipada</t>
  </si>
  <si>
    <t>A la espera de concurso u obtención plaza</t>
  </si>
  <si>
    <t>Voluntaria por cuidado hijo</t>
  </si>
  <si>
    <t>Voluntaria por interés particular</t>
  </si>
  <si>
    <t>L.O. 373.1 REGLTO 217 Licencia por matrimonio</t>
  </si>
  <si>
    <t>L.O. 373.2 REGLTO 219.3 Permiso por adopción o acogimiento internacional</t>
  </si>
  <si>
    <t>L.O. 373.3 REGLTO 235 Licencia hasta cuatro meses para actualizar la formación jurídica relacionada con el destino</t>
  </si>
  <si>
    <t>L.O. 373.6 REGLTO 221 Permiso por paternidad, acogimiento o adopción- paternidad</t>
  </si>
  <si>
    <t>L.O. 373.7 REGLTO 223. a) Lactancia de un hijo menor de doce meses</t>
  </si>
  <si>
    <t>L.O. 373.7 REGLTO 223. a) Permiso retribuido de acumulación de horas de lactancia</t>
  </si>
  <si>
    <t>L.O. 373.7 REGLTO 223. c) Permiso para realización de exámenes prenatales y técnicas de preparación al parto</t>
  </si>
  <si>
    <t>L.O. 373.7 REGLTO 223. h) Reducción, como máximo la mitad de su jornada en el periodo de audiencia pública, para el cuidado, durante la hospitalización y tratamiento continuado, del hijo menor de edad, por naturaleza o adopción o, en los supuestos de acog</t>
  </si>
  <si>
    <t>L.O. 373.7 REGLTO 223. i) Cumplimiento de un deber relacionado con la conciliación de la vida familiar y laboral</t>
  </si>
  <si>
    <t>L.O. 373.7 REGLTO 223. j) Licencia de un día por cambio de domicilio sin cambio de residencia</t>
  </si>
  <si>
    <t>REGLTO 216 Permiso extraordinario para cumplir un deber inexcusable de carácter público</t>
  </si>
  <si>
    <t>REGLTO 236.1 Licencia por asuntos propios (sin retribución). Tres meses cada dos años</t>
  </si>
  <si>
    <t>REGLTO 236.5 Licencia retribuida por asuntos propios, basada en circunstancias personales o familiares. Máximo 15 días hábiles.</t>
  </si>
  <si>
    <t>REGLTO 236.5 Licencia retribuida por asuntos propios, basada en circunstancias personales o familiares. Máximo 15 días hábiles. Concedidos por el Presidente debido a urgencia</t>
  </si>
  <si>
    <t>REGLTO 237 Licencia extraordinaria para asistir a cursos de selección o prácticas</t>
  </si>
  <si>
    <t>REGLTO 238 Licencia por ejercicio de actividades asociativas</t>
  </si>
  <si>
    <t>L.O. 373.4 Permiso de tres días</t>
  </si>
  <si>
    <t>L.O. 373.5 REGLTO 223. d) Permiso de 2 a 5 días por enfermedad grave o fallecimiento familiar dentro del segundo grado de consanguinidad o afinidad sin necesidad de desplazamiento</t>
  </si>
  <si>
    <t>L.O. 373.6 Permiso retribuido para las Juezas y Magistradas en estado de gestación</t>
  </si>
  <si>
    <t>L.O. 373.7 REGLTO 223. e) Reducción de jornada (con disminución proporcional de retribuciones) por razones de guarda legal, cuidado directo de un menor de doce años, persona mayor que requiera especial dedicación o persona con discapacidad que no desempeñ</t>
  </si>
  <si>
    <t>L.O. 373.7 REGLTO 225 Licencia por razón de violencia de género</t>
  </si>
  <si>
    <t>L.O. 373.5 REGLTO 223. d) Permiso de 5 días por enfermedad grave o fallecimiento de cónyuge o familiar dentro del primer grado de consanguinidad o afinidad con necesidad de desplazamiento</t>
  </si>
  <si>
    <t>L.O. 373.5 REGLTO 223. d) Permiso de 3 días por enfermedad grave o fallecimiento de cónyuge o familiar dentro del primer grado de consanguinidad o afinidad sin desplazamiento</t>
  </si>
  <si>
    <t>1 Día servicio de guardia (3 siguientes)</t>
  </si>
  <si>
    <t>Voluntaria por cuidado de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</si>
</sst>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sz val="10"/>
      <color theme="1"/>
      <name val="Verdana"/>
      <family val="2"/>
    </font>
    <font>
      <b/>
      <sz val="14"/>
      <color theme="4"/>
      <name val="Calibri"/>
      <family val="2"/>
      <scheme val="minor"/>
    </font>
    <font>
      <b/>
      <sz val="14"/>
      <color theme="4"/>
      <name val="Verdana"/>
      <family val="2"/>
    </font>
    <font>
      <b/>
      <u/>
      <sz val="14"/>
      <color theme="4"/>
      <name val="Verdana"/>
      <family val="2"/>
    </font>
    <font>
      <b/>
      <sz val="9"/>
      <color theme="4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79998168889431442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5" fillId="0" borderId="3" xfId="1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3" fontId="5" fillId="0" borderId="3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3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Font="1"/>
    <xf numFmtId="0" fontId="5" fillId="0" borderId="0" xfId="0" applyFont="1" applyBorder="1" applyAlignment="1">
      <alignment vertical="center" wrapText="1"/>
    </xf>
    <xf numFmtId="165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165" fontId="5" fillId="0" borderId="13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165" fontId="5" fillId="0" borderId="16" xfId="0" applyNumberFormat="1" applyFont="1" applyBorder="1" applyAlignment="1">
      <alignment vertical="center"/>
    </xf>
    <xf numFmtId="165" fontId="5" fillId="0" borderId="17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165" fontId="5" fillId="0" borderId="19" xfId="0" applyNumberFormat="1" applyFont="1" applyBorder="1" applyAlignment="1">
      <alignment vertical="center"/>
    </xf>
    <xf numFmtId="165" fontId="5" fillId="0" borderId="2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166" fontId="0" fillId="0" borderId="0" xfId="0" applyNumberFormat="1"/>
    <xf numFmtId="166" fontId="5" fillId="0" borderId="0" xfId="0" applyNumberFormat="1" applyFont="1" applyAlignment="1">
      <alignment vertical="center"/>
    </xf>
    <xf numFmtId="1" fontId="5" fillId="0" borderId="3" xfId="0" applyNumberFormat="1" applyFont="1" applyBorder="1" applyAlignment="1">
      <alignment vertical="center"/>
    </xf>
    <xf numFmtId="165" fontId="0" fillId="0" borderId="0" xfId="0" applyNumberFormat="1"/>
    <xf numFmtId="1" fontId="0" fillId="0" borderId="0" xfId="0" applyNumberFormat="1"/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14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0</xdr:row>
      <xdr:rowOff>0</xdr:rowOff>
    </xdr:from>
    <xdr:to>
      <xdr:col>17</xdr:col>
      <xdr:colOff>219073</xdr:colOff>
      <xdr:row>7</xdr:row>
      <xdr:rowOff>152400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09624" y="0"/>
          <a:ext cx="12363449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PERMISOS, LICENCIAS EXCEDENCIAS Y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SALIDAS DE LA CARRERA JUDICIAL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295275</xdr:colOff>
      <xdr:row>0</xdr:row>
      <xdr:rowOff>133350</xdr:rowOff>
    </xdr:from>
    <xdr:to>
      <xdr:col>0</xdr:col>
      <xdr:colOff>1205539</xdr:colOff>
      <xdr:row>7</xdr:row>
      <xdr:rowOff>47626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295275" y="1333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</xdr:col>
      <xdr:colOff>19050</xdr:colOff>
      <xdr:row>9</xdr:row>
      <xdr:rowOff>123825</xdr:rowOff>
    </xdr:from>
    <xdr:to>
      <xdr:col>18</xdr:col>
      <xdr:colOff>257175</xdr:colOff>
      <xdr:row>11</xdr:row>
      <xdr:rowOff>85726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81050" y="1838325"/>
          <a:ext cx="13192125" cy="34290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180975</xdr:rowOff>
    </xdr:from>
    <xdr:to>
      <xdr:col>16</xdr:col>
      <xdr:colOff>0</xdr:colOff>
      <xdr:row>8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323975"/>
          <a:ext cx="11430000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19</xdr:col>
      <xdr:colOff>457198</xdr:colOff>
      <xdr:row>1</xdr:row>
      <xdr:rowOff>9525</xdr:rowOff>
    </xdr:from>
    <xdr:to>
      <xdr:col>21</xdr:col>
      <xdr:colOff>9523</xdr:colOff>
      <xdr:row>2</xdr:row>
      <xdr:rowOff>142875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14935198" y="200025"/>
          <a:ext cx="10763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219074</xdr:colOff>
      <xdr:row>5</xdr:row>
      <xdr:rowOff>66675</xdr:rowOff>
    </xdr:to>
    <xdr:sp macro="" textlink="">
      <xdr:nvSpPr>
        <xdr:cNvPr id="6" name="13 Rectángulo redondeado">
          <a:extLst>
            <a:ext uri="{FF2B5EF4-FFF2-40B4-BE49-F238E27FC236}">
              <a16:creationId xmlns:a16="http://schemas.microsoft.com/office/drawing/2014/main" id="{CBD39C5C-1FF9-44C7-9520-710924E3BF5A}"/>
            </a:ext>
          </a:extLst>
        </xdr:cNvPr>
        <xdr:cNvSpPr/>
      </xdr:nvSpPr>
      <xdr:spPr>
        <a:xfrm>
          <a:off x="0" y="0"/>
          <a:ext cx="13173074" cy="10191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PERMISOS, LICENCIAS EXCEDENCIAS Y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SALIDAS DE LA CARRERA JUDICIAL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10</xdr:col>
      <xdr:colOff>135255</xdr:colOff>
      <xdr:row>6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66750" y="190500"/>
          <a:ext cx="114490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PERMISOS Y LICENCIAS   </a:t>
          </a: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10</xdr:col>
      <xdr:colOff>116205</xdr:colOff>
      <xdr:row>9</xdr:row>
      <xdr:rowOff>85725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6274" y="1524000"/>
          <a:ext cx="11420476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días de permisos y licencias disfrutados por magistrado (total, mujeres y hombres) en 2020</a:t>
          </a:r>
          <a:endParaRPr lang="es-ES" sz="1200"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609599</xdr:colOff>
      <xdr:row>3</xdr:row>
      <xdr:rowOff>0</xdr:rowOff>
    </xdr:from>
    <xdr:to>
      <xdr:col>14</xdr:col>
      <xdr:colOff>314324</xdr:colOff>
      <xdr:row>4</xdr:row>
      <xdr:rowOff>133350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128682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12</xdr:col>
      <xdr:colOff>371475</xdr:colOff>
      <xdr:row>6</xdr:row>
      <xdr:rowOff>76200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8E7E662-AF8E-4C5E-A1D3-ECB7D613EC56}"/>
            </a:ext>
          </a:extLst>
        </xdr:cNvPr>
        <xdr:cNvSpPr/>
      </xdr:nvSpPr>
      <xdr:spPr>
        <a:xfrm>
          <a:off x="666750" y="190500"/>
          <a:ext cx="101155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PERMISOS Y LICENCIAS   </a:t>
          </a: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12</xdr:col>
      <xdr:colOff>390525</xdr:colOff>
      <xdr:row>9</xdr:row>
      <xdr:rowOff>85725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6B9D014B-06A3-433D-9A97-61C63A1EA64B}"/>
            </a:ext>
          </a:extLst>
        </xdr:cNvPr>
        <xdr:cNvSpPr/>
      </xdr:nvSpPr>
      <xdr:spPr>
        <a:xfrm>
          <a:off x="676274" y="1524000"/>
          <a:ext cx="10125076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días de permisos y licencias disfrutados por magistrado (total, mujeres y hombres) en 2020</a:t>
          </a:r>
          <a:endParaRPr lang="es-ES" sz="1200"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609599</xdr:colOff>
      <xdr:row>3</xdr:row>
      <xdr:rowOff>0</xdr:rowOff>
    </xdr:from>
    <xdr:to>
      <xdr:col>14</xdr:col>
      <xdr:colOff>314324</xdr:colOff>
      <xdr:row>4</xdr:row>
      <xdr:rowOff>133350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64068-162C-41F2-B5C7-F33E51EBEBB0}"/>
            </a:ext>
          </a:extLst>
        </xdr:cNvPr>
        <xdr:cNvSpPr/>
      </xdr:nvSpPr>
      <xdr:spPr>
        <a:xfrm flipH="1">
          <a:off x="1102042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11</xdr:col>
      <xdr:colOff>251460</xdr:colOff>
      <xdr:row>6</xdr:row>
      <xdr:rowOff>76200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A6A7C7D0-24C1-4B62-BD27-989CB9E51232}"/>
            </a:ext>
          </a:extLst>
        </xdr:cNvPr>
        <xdr:cNvSpPr/>
      </xdr:nvSpPr>
      <xdr:spPr>
        <a:xfrm>
          <a:off x="666750" y="182880"/>
          <a:ext cx="12111990" cy="9906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PERMISOS Y LICENCIAS   </a:t>
          </a: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11</xdr:col>
      <xdr:colOff>259080</xdr:colOff>
      <xdr:row>10</xdr:row>
      <xdr:rowOff>133350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9A296C11-D111-4F02-86AB-A78ADBB56B04}"/>
            </a:ext>
          </a:extLst>
        </xdr:cNvPr>
        <xdr:cNvSpPr/>
      </xdr:nvSpPr>
      <xdr:spPr>
        <a:xfrm>
          <a:off x="676274" y="1463040"/>
          <a:ext cx="12110086" cy="4991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días de permisos y licencias disfrutados por magistrado (total, mujeres y hombres) en 2020 por Tribunal Superior de Justicia</a:t>
          </a:r>
          <a:endParaRPr lang="es-ES" sz="1200"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609599</xdr:colOff>
      <xdr:row>3</xdr:row>
      <xdr:rowOff>0</xdr:rowOff>
    </xdr:from>
    <xdr:to>
      <xdr:col>14</xdr:col>
      <xdr:colOff>314324</xdr:colOff>
      <xdr:row>4</xdr:row>
      <xdr:rowOff>133350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68557-6D7B-4FBC-8C08-2E40FB6001A6}"/>
            </a:ext>
          </a:extLst>
        </xdr:cNvPr>
        <xdr:cNvSpPr/>
      </xdr:nvSpPr>
      <xdr:spPr>
        <a:xfrm flipH="1">
          <a:off x="135540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6</xdr:col>
      <xdr:colOff>0</xdr:colOff>
      <xdr:row>6</xdr:row>
      <xdr:rowOff>76200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CB7503E3-96EF-4FA6-B9D6-3C86B59C01F8}"/>
            </a:ext>
          </a:extLst>
        </xdr:cNvPr>
        <xdr:cNvSpPr/>
      </xdr:nvSpPr>
      <xdr:spPr>
        <a:xfrm>
          <a:off x="666750" y="190500"/>
          <a:ext cx="9439275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PERMISOS Y LICENCIAS   </a:t>
          </a: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676275</xdr:colOff>
      <xdr:row>8</xdr:row>
      <xdr:rowOff>0</xdr:rowOff>
    </xdr:from>
    <xdr:to>
      <xdr:col>6</xdr:col>
      <xdr:colOff>9526</xdr:colOff>
      <xdr:row>9</xdr:row>
      <xdr:rowOff>85725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7511C012-F617-49BC-B088-3B632C53303A}"/>
            </a:ext>
          </a:extLst>
        </xdr:cNvPr>
        <xdr:cNvSpPr/>
      </xdr:nvSpPr>
      <xdr:spPr>
        <a:xfrm>
          <a:off x="676275" y="1524000"/>
          <a:ext cx="9439276" cy="276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días de permisos y licencias disfrutados por magistrado (total, mujeres y hombres) en 2020</a:t>
          </a:r>
          <a:endParaRPr lang="es-ES" sz="1200"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609599</xdr:colOff>
      <xdr:row>3</xdr:row>
      <xdr:rowOff>0</xdr:rowOff>
    </xdr:from>
    <xdr:to>
      <xdr:col>8</xdr:col>
      <xdr:colOff>314324</xdr:colOff>
      <xdr:row>4</xdr:row>
      <xdr:rowOff>133350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3174E-291A-49E5-B95C-0B6694834541}"/>
            </a:ext>
          </a:extLst>
        </xdr:cNvPr>
        <xdr:cNvSpPr/>
      </xdr:nvSpPr>
      <xdr:spPr>
        <a:xfrm flipH="1">
          <a:off x="135540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10</xdr:col>
      <xdr:colOff>843915</xdr:colOff>
      <xdr:row>6</xdr:row>
      <xdr:rowOff>76200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24D418A-C6FF-491A-A772-E17B66ECF42F}"/>
            </a:ext>
          </a:extLst>
        </xdr:cNvPr>
        <xdr:cNvSpPr/>
      </xdr:nvSpPr>
      <xdr:spPr>
        <a:xfrm>
          <a:off x="666750" y="190500"/>
          <a:ext cx="114490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Excedencias</a:t>
          </a: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10</xdr:col>
      <xdr:colOff>824865</xdr:colOff>
      <xdr:row>10</xdr:row>
      <xdr:rowOff>133350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6019B944-1CB7-44B2-89C5-720AA6DA516A}"/>
            </a:ext>
          </a:extLst>
        </xdr:cNvPr>
        <xdr:cNvSpPr/>
      </xdr:nvSpPr>
      <xdr:spPr>
        <a:xfrm>
          <a:off x="676274" y="1524000"/>
          <a:ext cx="11420476" cy="5143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excedencias (total, mujeres y hombres) en 2020</a:t>
          </a:r>
          <a:endParaRPr lang="es-ES" sz="1200"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609599</xdr:colOff>
      <xdr:row>3</xdr:row>
      <xdr:rowOff>0</xdr:rowOff>
    </xdr:from>
    <xdr:to>
      <xdr:col>14</xdr:col>
      <xdr:colOff>314324</xdr:colOff>
      <xdr:row>4</xdr:row>
      <xdr:rowOff>133350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99B1E-46CE-4D5F-9BB9-1A6B50691DB9}"/>
            </a:ext>
          </a:extLst>
        </xdr:cNvPr>
        <xdr:cNvSpPr/>
      </xdr:nvSpPr>
      <xdr:spPr>
        <a:xfrm flipH="1">
          <a:off x="135540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11</xdr:col>
      <xdr:colOff>19050</xdr:colOff>
      <xdr:row>6</xdr:row>
      <xdr:rowOff>76200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D19D656-1120-495F-AAAF-031F4F8F4F5A}"/>
            </a:ext>
          </a:extLst>
        </xdr:cNvPr>
        <xdr:cNvSpPr/>
      </xdr:nvSpPr>
      <xdr:spPr>
        <a:xfrm>
          <a:off x="666750" y="190500"/>
          <a:ext cx="12477750" cy="10287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SALIDAS DE LA CARRERA JUDICIAL</a:t>
          </a: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676274</xdr:colOff>
      <xdr:row>8</xdr:row>
      <xdr:rowOff>0</xdr:rowOff>
    </xdr:from>
    <xdr:to>
      <xdr:col>11</xdr:col>
      <xdr:colOff>47625</xdr:colOff>
      <xdr:row>10</xdr:row>
      <xdr:rowOff>133350</xdr:rowOff>
    </xdr:to>
    <xdr:sp macro="" textlink="">
      <xdr:nvSpPr>
        <xdr:cNvPr id="3" name="5 Rectángulo redondeado">
          <a:extLst>
            <a:ext uri="{FF2B5EF4-FFF2-40B4-BE49-F238E27FC236}">
              <a16:creationId xmlns:a16="http://schemas.microsoft.com/office/drawing/2014/main" id="{2A4020D9-EF22-4D47-B591-203002417298}"/>
            </a:ext>
          </a:extLst>
        </xdr:cNvPr>
        <xdr:cNvSpPr/>
      </xdr:nvSpPr>
      <xdr:spPr>
        <a:xfrm>
          <a:off x="676274" y="1524000"/>
          <a:ext cx="12496801" cy="5143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salidas de la Carrera</a:t>
          </a:r>
          <a:r>
            <a:rPr lang="es-ES" sz="1200" b="1" baseline="0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Judicial en 2020, y edad media, por sexo</a:t>
          </a:r>
          <a:endParaRPr lang="es-ES" sz="1200">
            <a:solidFill>
              <a:schemeClr val="bg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609599</xdr:colOff>
      <xdr:row>3</xdr:row>
      <xdr:rowOff>0</xdr:rowOff>
    </xdr:from>
    <xdr:to>
      <xdr:col>14</xdr:col>
      <xdr:colOff>314324</xdr:colOff>
      <xdr:row>4</xdr:row>
      <xdr:rowOff>133350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6B470-8D7B-4E83-9898-00852682ED63}"/>
            </a:ext>
          </a:extLst>
        </xdr:cNvPr>
        <xdr:cNvSpPr/>
      </xdr:nvSpPr>
      <xdr:spPr>
        <a:xfrm flipH="1">
          <a:off x="13554074" y="571500"/>
          <a:ext cx="12287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7:K26"/>
  <sheetViews>
    <sheetView tabSelected="1" workbookViewId="0">
      <selection activeCell="B27" sqref="B27"/>
    </sheetView>
  </sheetViews>
  <sheetFormatPr baseColWidth="10" defaultRowHeight="15" x14ac:dyDescent="0.25"/>
  <cols>
    <col min="1" max="1" width="24.28515625" customWidth="1"/>
  </cols>
  <sheetData>
    <row r="17" spans="2:11" ht="18" x14ac:dyDescent="0.25">
      <c r="C17" s="33" t="s">
        <v>1</v>
      </c>
      <c r="D17" s="33"/>
      <c r="E17" s="33"/>
      <c r="F17" s="33"/>
      <c r="G17" s="33"/>
      <c r="H17" s="33"/>
      <c r="I17" s="33"/>
      <c r="J17" s="33"/>
      <c r="K17" s="33"/>
    </row>
    <row r="20" spans="2:11" x14ac:dyDescent="0.25">
      <c r="B20" s="13"/>
      <c r="C20" s="32" t="s">
        <v>52</v>
      </c>
      <c r="D20" s="32"/>
      <c r="E20" s="32"/>
      <c r="F20" s="32"/>
      <c r="G20" s="32"/>
      <c r="H20" s="32"/>
      <c r="I20" s="32"/>
      <c r="J20" s="32"/>
      <c r="K20" s="32"/>
    </row>
    <row r="21" spans="2:11" x14ac:dyDescent="0.25">
      <c r="B21" s="13"/>
      <c r="C21" s="32" t="s">
        <v>53</v>
      </c>
      <c r="D21" s="32"/>
      <c r="E21" s="32"/>
      <c r="F21" s="32"/>
      <c r="G21" s="32"/>
      <c r="H21" s="32"/>
      <c r="I21" s="32"/>
      <c r="J21" s="32"/>
      <c r="K21" s="32"/>
    </row>
    <row r="22" spans="2:11" x14ac:dyDescent="0.25">
      <c r="B22" s="13"/>
      <c r="C22" s="32" t="s">
        <v>54</v>
      </c>
      <c r="D22" s="32"/>
      <c r="E22" s="32"/>
      <c r="F22" s="32"/>
      <c r="G22" s="32"/>
      <c r="H22" s="32"/>
      <c r="I22" s="32"/>
      <c r="J22" s="32"/>
      <c r="K22" s="32"/>
    </row>
    <row r="23" spans="2:11" x14ac:dyDescent="0.25">
      <c r="B23" s="13"/>
      <c r="C23" s="32" t="s">
        <v>57</v>
      </c>
      <c r="D23" s="32"/>
      <c r="E23" s="32"/>
      <c r="F23" s="32"/>
      <c r="G23" s="32"/>
      <c r="H23" s="32"/>
      <c r="I23" s="32"/>
      <c r="J23" s="32"/>
      <c r="K23" s="32"/>
    </row>
    <row r="24" spans="2:11" x14ac:dyDescent="0.25">
      <c r="B24" s="13"/>
      <c r="C24" s="32" t="s">
        <v>55</v>
      </c>
      <c r="D24" s="32"/>
      <c r="E24" s="32"/>
      <c r="F24" s="32"/>
      <c r="G24" s="32"/>
      <c r="H24" s="32"/>
      <c r="I24" s="32"/>
      <c r="J24" s="32"/>
      <c r="K24" s="32"/>
    </row>
    <row r="25" spans="2:11" x14ac:dyDescent="0.25">
      <c r="B25" s="13"/>
      <c r="C25" s="32" t="s">
        <v>56</v>
      </c>
      <c r="D25" s="32"/>
      <c r="E25" s="32"/>
      <c r="F25" s="32"/>
      <c r="G25" s="32"/>
      <c r="H25" s="32"/>
      <c r="I25" s="32"/>
      <c r="J25" s="32"/>
      <c r="K25" s="32"/>
    </row>
    <row r="26" spans="2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7">
    <mergeCell ref="C24:K24"/>
    <mergeCell ref="C25:K25"/>
    <mergeCell ref="C17:K17"/>
    <mergeCell ref="C20:K20"/>
    <mergeCell ref="C23:K23"/>
    <mergeCell ref="C21:K21"/>
    <mergeCell ref="C22:K22"/>
  </mergeCells>
  <hyperlinks>
    <hyperlink ref="C17" location="FUENTES!A1" display="Fuente" xr:uid="{00000000-0004-0000-0000-000000000000}"/>
    <hyperlink ref="C20" location="'ASOCIACIONES PROFESIONALES'!A1" display="Asociaciones profesionales" xr:uid="{00000000-0004-0000-0000-000001000000}"/>
    <hyperlink ref="C23" location="'EVOLUCIÓN DE ASOCIADOS'!A1" display="Evolución de asociados" xr:uid="{00000000-0004-0000-0000-000002000000}"/>
    <hyperlink ref="C20:K20" location="'Nº dias por magistrado y causa'!A1" display="Nº de dias de permisos o licencias por magistrado, sexo y causa" xr:uid="{F14BFA96-F1A7-4B73-88A1-6EA2B38BBB24}"/>
    <hyperlink ref="C21:K21" location="'Nº dias y bajas por magistrado '!A1" display="Nº de bajas y dias de baja por magistrado, por tramo de edad y sexo" xr:uid="{6F7958B3-325F-465B-B748-3B965FE58EA4}"/>
    <hyperlink ref="C22:K22" location="'Nº dias por magistrado por TSJ'!A1" display="Nº de dias de baja por magistrado por Tribunal sperior de Justicia" xr:uid="{30F4F7CD-D8AE-41B7-AAC1-8ED2F0AEB001}"/>
    <hyperlink ref="C23:K23" location="'5 casas mas frecuentes por TSJ'!A1" display="Cinco causas mas fecuentes d epermiso o licencia por Tribunal Superior de Justicia" xr:uid="{13B2667B-5669-4045-A931-0300F6038FB8}"/>
    <hyperlink ref="C24:K24" location="Excedencias!A1" display="Excedencias" xr:uid="{9CCCE6E1-FDFF-4229-8A7A-6B6422344553}"/>
    <hyperlink ref="C25:K25" location="Jubilaciones!A1" display="Jubilaciones" xr:uid="{695C6390-31A5-4CA3-ABE4-7F7C0613557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4:F21"/>
  <sheetViews>
    <sheetView workbookViewId="0">
      <selection activeCell="I12" sqref="I12"/>
    </sheetView>
  </sheetViews>
  <sheetFormatPr baseColWidth="10" defaultRowHeight="15" x14ac:dyDescent="0.25"/>
  <sheetData>
    <row r="14" spans="3:6" ht="18.75" x14ac:dyDescent="0.3">
      <c r="C14" s="4" t="s">
        <v>51</v>
      </c>
      <c r="D14" s="3"/>
      <c r="E14" s="3"/>
      <c r="F14" s="3"/>
    </row>
    <row r="15" spans="3:6" ht="18.75" x14ac:dyDescent="0.3">
      <c r="C15" s="3"/>
      <c r="D15" s="3"/>
      <c r="E15" s="3"/>
      <c r="F15" s="3"/>
    </row>
    <row r="16" spans="3:6" ht="18.75" x14ac:dyDescent="0.3">
      <c r="C16" s="3"/>
      <c r="D16" s="3"/>
      <c r="E16" s="3"/>
      <c r="F16" s="3"/>
    </row>
    <row r="17" spans="3:6" ht="18.75" x14ac:dyDescent="0.3">
      <c r="C17" s="4" t="s">
        <v>50</v>
      </c>
      <c r="D17" s="3"/>
      <c r="E17" s="3"/>
      <c r="F17" s="3"/>
    </row>
    <row r="18" spans="3:6" ht="18.75" x14ac:dyDescent="0.3">
      <c r="C18" s="3"/>
      <c r="D18" s="3"/>
      <c r="E18" s="3"/>
      <c r="F18" s="3"/>
    </row>
    <row r="21" spans="3:6" ht="15.75" customHeight="1" x14ac:dyDescent="0.25">
      <c r="C21" s="4" t="s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1:L46"/>
  <sheetViews>
    <sheetView workbookViewId="0"/>
  </sheetViews>
  <sheetFormatPr baseColWidth="10" defaultRowHeight="15" x14ac:dyDescent="0.25"/>
  <cols>
    <col min="2" max="2" width="51.5703125" customWidth="1"/>
    <col min="3" max="4" width="16.140625" customWidth="1"/>
    <col min="5" max="5" width="16.7109375" customWidth="1"/>
    <col min="6" max="6" width="16.140625" customWidth="1"/>
    <col min="7" max="7" width="12.5703125" customWidth="1"/>
    <col min="8" max="8" width="12.7109375" customWidth="1"/>
    <col min="9" max="9" width="12.42578125" customWidth="1"/>
    <col min="10" max="10" width="13.42578125" style="27" customWidth="1"/>
    <col min="11" max="11" width="16.85546875" style="27" customWidth="1"/>
    <col min="12" max="12" width="11.5703125" style="27"/>
  </cols>
  <sheetData>
    <row r="11" spans="2:5" ht="15.75" thickBot="1" x14ac:dyDescent="0.3"/>
    <row r="12" spans="2:5" ht="52.5" customHeight="1" thickBot="1" x14ac:dyDescent="0.3">
      <c r="B12" s="1"/>
      <c r="C12" s="1" t="s">
        <v>2</v>
      </c>
      <c r="D12" s="1" t="s">
        <v>3</v>
      </c>
      <c r="E12" s="1" t="s">
        <v>4</v>
      </c>
    </row>
    <row r="13" spans="2:5" ht="15.75" thickBot="1" x14ac:dyDescent="0.3">
      <c r="B13" s="8" t="s">
        <v>38</v>
      </c>
      <c r="C13" s="9">
        <v>7.6577419958809206E-2</v>
      </c>
      <c r="D13" s="9">
        <v>8.7870434183321841E-2</v>
      </c>
      <c r="E13" s="9">
        <v>6.3140631406314068E-2</v>
      </c>
    </row>
    <row r="14" spans="2:5" ht="23.25" thickBot="1" x14ac:dyDescent="0.3">
      <c r="B14" s="8" t="s">
        <v>37</v>
      </c>
      <c r="C14" s="9">
        <v>1.7498595768582661</v>
      </c>
      <c r="D14" s="9">
        <v>3.2205375603032387</v>
      </c>
      <c r="E14" s="9">
        <v>0</v>
      </c>
    </row>
    <row r="15" spans="2:5" ht="15.75" thickBot="1" x14ac:dyDescent="0.3">
      <c r="B15" s="8" t="s">
        <v>73</v>
      </c>
      <c r="C15" s="9">
        <v>9.5862198090245265E-2</v>
      </c>
      <c r="D15" s="9">
        <v>0.10027567195037904</v>
      </c>
      <c r="E15" s="9">
        <v>9.0610906109061098E-2</v>
      </c>
    </row>
    <row r="16" spans="2:5" ht="68.25" thickBot="1" x14ac:dyDescent="0.3">
      <c r="B16" s="8" t="s">
        <v>62</v>
      </c>
      <c r="C16" s="9">
        <v>2.0466204830556074</v>
      </c>
      <c r="D16" s="9">
        <v>3.6309441764300483</v>
      </c>
      <c r="E16" s="9">
        <v>0.16154161541615417</v>
      </c>
    </row>
    <row r="17" spans="2:7" ht="68.25" thickBot="1" x14ac:dyDescent="0.3">
      <c r="B17" s="8" t="s">
        <v>64</v>
      </c>
      <c r="C17" s="9">
        <v>8.4815577607189663E-2</v>
      </c>
      <c r="D17" s="9">
        <v>0.11681598897312197</v>
      </c>
      <c r="E17" s="9">
        <v>4.6740467404674045E-2</v>
      </c>
    </row>
    <row r="18" spans="2:7" ht="23.25" thickBot="1" x14ac:dyDescent="0.3">
      <c r="B18" s="8" t="s">
        <v>74</v>
      </c>
      <c r="C18" s="9">
        <v>3.7446171129002057E-4</v>
      </c>
      <c r="D18" s="9">
        <v>6.8917987594762232E-4</v>
      </c>
      <c r="E18" s="9">
        <v>0</v>
      </c>
    </row>
    <row r="19" spans="2:7" ht="23.25" thickBot="1" x14ac:dyDescent="0.3">
      <c r="B19" s="8" t="s">
        <v>59</v>
      </c>
      <c r="C19" s="9">
        <v>0.90694626474442985</v>
      </c>
      <c r="D19" s="9">
        <v>0.78532046864231564</v>
      </c>
      <c r="E19" s="9">
        <v>1.051660516605166</v>
      </c>
    </row>
    <row r="20" spans="2:7" ht="34.5" thickBot="1" x14ac:dyDescent="0.3">
      <c r="B20" s="8" t="s">
        <v>61</v>
      </c>
      <c r="C20" s="9">
        <v>0.1853585470885602</v>
      </c>
      <c r="D20" s="9">
        <v>0.14989662301860784</v>
      </c>
      <c r="E20" s="9">
        <v>0.22755227552275525</v>
      </c>
    </row>
    <row r="21" spans="2:7" ht="34.5" thickBot="1" x14ac:dyDescent="0.3">
      <c r="B21" s="8" t="s">
        <v>75</v>
      </c>
      <c r="C21" s="9">
        <v>5.4296948137052981E-3</v>
      </c>
      <c r="D21" s="9">
        <v>1.0337698139214334E-3</v>
      </c>
      <c r="E21" s="9">
        <v>1.0660106601066012E-2</v>
      </c>
    </row>
    <row r="22" spans="2:7" ht="15.75" thickBot="1" x14ac:dyDescent="0.3">
      <c r="B22" s="8" t="s">
        <v>89</v>
      </c>
      <c r="C22" s="9">
        <v>8.6766523123010657</v>
      </c>
      <c r="D22" s="9">
        <v>9.3359751895244649</v>
      </c>
      <c r="E22" s="9">
        <v>7.8921689216892181</v>
      </c>
    </row>
    <row r="23" spans="2:7" ht="45.75" thickBot="1" x14ac:dyDescent="0.3">
      <c r="B23" s="8" t="s">
        <v>90</v>
      </c>
      <c r="C23" s="9">
        <v>0.55120763901891034</v>
      </c>
      <c r="D23" s="9">
        <v>0.69951757408683657</v>
      </c>
      <c r="E23" s="9">
        <v>0.37474374743747441</v>
      </c>
    </row>
    <row r="24" spans="2:7" ht="23.25" thickBot="1" x14ac:dyDescent="0.3">
      <c r="B24" s="8" t="s">
        <v>91</v>
      </c>
      <c r="C24" s="9">
        <v>2.4527242089496349E-2</v>
      </c>
      <c r="D24" s="9">
        <v>4.5141281874569256E-2</v>
      </c>
      <c r="E24" s="9">
        <v>0</v>
      </c>
    </row>
    <row r="25" spans="2:7" ht="23.25" thickBot="1" x14ac:dyDescent="0.3">
      <c r="B25" s="8" t="s">
        <v>76</v>
      </c>
      <c r="C25" s="9">
        <v>0.56412656805841599</v>
      </c>
      <c r="D25" s="9">
        <v>0</v>
      </c>
      <c r="E25" s="9">
        <v>1.2353423534235344</v>
      </c>
    </row>
    <row r="26" spans="2:7" ht="23.25" thickBot="1" x14ac:dyDescent="0.3">
      <c r="B26" s="8" t="s">
        <v>77</v>
      </c>
      <c r="C26" s="9">
        <v>0.24377457404980341</v>
      </c>
      <c r="D26" s="9">
        <v>0.38077188146106128</v>
      </c>
      <c r="E26" s="9">
        <v>8.0770807708077083E-2</v>
      </c>
    </row>
    <row r="27" spans="2:7" ht="23.25" thickBot="1" x14ac:dyDescent="0.3">
      <c r="B27" s="8" t="s">
        <v>78</v>
      </c>
      <c r="C27" s="9">
        <v>0.40479310990451228</v>
      </c>
      <c r="D27" s="9">
        <v>0.59372846312887662</v>
      </c>
      <c r="E27" s="9">
        <v>0.17999179991799918</v>
      </c>
      <c r="F27" s="5"/>
      <c r="G27" s="2"/>
    </row>
    <row r="28" spans="2:7" ht="34.5" thickBot="1" x14ac:dyDescent="0.3">
      <c r="B28" s="8" t="s">
        <v>79</v>
      </c>
      <c r="C28" s="9">
        <v>2.6212319790301442E-3</v>
      </c>
      <c r="D28" s="9">
        <v>4.8242591316333561E-3</v>
      </c>
      <c r="E28" s="9">
        <v>0</v>
      </c>
      <c r="F28" s="6"/>
      <c r="G28" s="7"/>
    </row>
    <row r="29" spans="2:7" ht="68.25" thickBot="1" x14ac:dyDescent="0.3">
      <c r="B29" s="8" t="s">
        <v>92</v>
      </c>
      <c r="C29" s="9">
        <v>1.0672158771765586E-2</v>
      </c>
      <c r="D29" s="9">
        <v>1.9641626464507234E-2</v>
      </c>
      <c r="E29" s="9">
        <v>0</v>
      </c>
      <c r="F29" s="6"/>
      <c r="G29" s="7"/>
    </row>
    <row r="30" spans="2:7" ht="68.25" thickBot="1" x14ac:dyDescent="0.3">
      <c r="B30" s="8" t="s">
        <v>80</v>
      </c>
      <c r="C30" s="9">
        <v>6.9275416588653799E-2</v>
      </c>
      <c r="D30" s="9">
        <v>0.12749827705031011</v>
      </c>
      <c r="E30" s="9">
        <v>0</v>
      </c>
    </row>
    <row r="31" spans="2:7" ht="34.5" thickBot="1" x14ac:dyDescent="0.3">
      <c r="B31" s="8" t="s">
        <v>81</v>
      </c>
      <c r="C31" s="9">
        <v>0.10278973974911065</v>
      </c>
      <c r="D31" s="9">
        <v>0.17126119917298413</v>
      </c>
      <c r="E31" s="9">
        <v>2.1320213202132024E-2</v>
      </c>
    </row>
    <row r="32" spans="2:7" ht="23.25" thickBot="1" x14ac:dyDescent="0.3">
      <c r="B32" s="8" t="s">
        <v>82</v>
      </c>
      <c r="C32" s="9">
        <v>7.676465081445422E-3</v>
      </c>
      <c r="D32" s="9">
        <v>9.6485182632667123E-3</v>
      </c>
      <c r="E32" s="9">
        <v>5.330053300533006E-3</v>
      </c>
    </row>
    <row r="33" spans="2:5" ht="23.25" thickBot="1" x14ac:dyDescent="0.3">
      <c r="B33" s="8" t="s">
        <v>93</v>
      </c>
      <c r="C33" s="9">
        <v>5.6169256693503085E-4</v>
      </c>
      <c r="D33" s="9">
        <v>1.0337698139214334E-3</v>
      </c>
      <c r="E33" s="9">
        <v>0</v>
      </c>
    </row>
    <row r="34" spans="2:5" ht="34.5" thickBot="1" x14ac:dyDescent="0.3">
      <c r="B34" s="8" t="s">
        <v>36</v>
      </c>
      <c r="C34" s="9">
        <v>5.6169256693503085E-4</v>
      </c>
      <c r="D34" s="9">
        <v>1.0337698139214334E-3</v>
      </c>
      <c r="E34" s="9">
        <v>0</v>
      </c>
    </row>
    <row r="35" spans="2:5" ht="15.75" thickBot="1" x14ac:dyDescent="0.3">
      <c r="B35" s="8" t="s">
        <v>58</v>
      </c>
      <c r="C35" s="9">
        <v>4.6994944766897584E-2</v>
      </c>
      <c r="D35" s="9">
        <v>5.7201929703652649E-2</v>
      </c>
      <c r="E35" s="9">
        <v>3.4850348503485035E-2</v>
      </c>
    </row>
    <row r="36" spans="2:5" ht="23.25" thickBot="1" x14ac:dyDescent="0.3">
      <c r="B36" s="8" t="s">
        <v>60</v>
      </c>
      <c r="C36" s="9">
        <v>10.873619172439618</v>
      </c>
      <c r="D36" s="9">
        <v>12.845279117849756</v>
      </c>
      <c r="E36" s="9">
        <v>8.5276752767527686</v>
      </c>
    </row>
    <row r="37" spans="2:5" ht="23.25" thickBot="1" x14ac:dyDescent="0.3">
      <c r="B37" s="8" t="s">
        <v>63</v>
      </c>
      <c r="C37" s="9">
        <v>3.2274854896086875</v>
      </c>
      <c r="D37" s="9">
        <v>4.1154376292212262</v>
      </c>
      <c r="E37" s="9">
        <v>2.1709717097170973</v>
      </c>
    </row>
    <row r="38" spans="2:5" ht="23.25" thickBot="1" x14ac:dyDescent="0.3">
      <c r="B38" s="8" t="s">
        <v>83</v>
      </c>
      <c r="C38" s="9">
        <v>6.7403108032203706E-3</v>
      </c>
      <c r="D38" s="9">
        <v>8.959338387319089E-3</v>
      </c>
      <c r="E38" s="9">
        <v>4.1000410004100041E-3</v>
      </c>
    </row>
    <row r="39" spans="2:5" ht="23.25" thickBot="1" x14ac:dyDescent="0.3">
      <c r="B39" s="8" t="s">
        <v>84</v>
      </c>
      <c r="C39" s="9">
        <v>0.19266055045871558</v>
      </c>
      <c r="D39" s="9">
        <v>0.23673328738800825</v>
      </c>
      <c r="E39" s="9">
        <v>0.14022140221402216</v>
      </c>
    </row>
    <row r="40" spans="2:5" ht="34.5" thickBot="1" x14ac:dyDescent="0.3">
      <c r="B40" s="8" t="s">
        <v>85</v>
      </c>
      <c r="C40" s="9">
        <v>7.0024340011233852E-2</v>
      </c>
      <c r="D40" s="9">
        <v>7.2019297036526528E-2</v>
      </c>
      <c r="E40" s="9">
        <v>6.7650676506765067E-2</v>
      </c>
    </row>
    <row r="41" spans="2:5" ht="45.75" thickBot="1" x14ac:dyDescent="0.3">
      <c r="B41" s="8" t="s">
        <v>86</v>
      </c>
      <c r="C41" s="9">
        <v>3.688447856206703E-2</v>
      </c>
      <c r="D41" s="9">
        <v>5.1688490696071669E-2</v>
      </c>
      <c r="E41" s="9">
        <v>1.9270192701927022E-2</v>
      </c>
    </row>
    <row r="42" spans="2:5" ht="23.25" thickBot="1" x14ac:dyDescent="0.3">
      <c r="B42" s="8" t="s">
        <v>87</v>
      </c>
      <c r="C42" s="9">
        <v>5.6169256693503085E-4</v>
      </c>
      <c r="D42" s="9">
        <v>1.0337698139214334E-3</v>
      </c>
      <c r="E42" s="9">
        <v>0</v>
      </c>
    </row>
    <row r="43" spans="2:5" ht="23.25" thickBot="1" x14ac:dyDescent="0.3">
      <c r="B43" s="8" t="s">
        <v>88</v>
      </c>
      <c r="C43" s="9">
        <v>4.1565249953192288E-2</v>
      </c>
      <c r="D43" s="9">
        <v>3.1013094417643002E-2</v>
      </c>
      <c r="E43" s="9">
        <v>5.4120541205412057E-2</v>
      </c>
    </row>
    <row r="44" spans="2:5" ht="15.75" thickBot="1" x14ac:dyDescent="0.3">
      <c r="B44" s="8" t="s">
        <v>34</v>
      </c>
      <c r="C44" s="10">
        <f>SUM(C13:C43)</f>
        <v>30.307620295824748</v>
      </c>
      <c r="D44" s="10">
        <f t="shared" ref="D44:E44" si="0">SUM(D13:D43)</f>
        <v>36.902825637491389</v>
      </c>
      <c r="E44" s="10">
        <f t="shared" si="0"/>
        <v>22.460434604346045</v>
      </c>
    </row>
    <row r="45" spans="2:5" ht="15.75" thickBot="1" x14ac:dyDescent="0.3">
      <c r="C45" s="30"/>
    </row>
    <row r="46" spans="2:5" ht="15.75" thickBot="1" x14ac:dyDescent="0.3">
      <c r="C46" s="10"/>
      <c r="D46" s="10"/>
      <c r="E46" s="10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2E3D-1361-4327-BFF1-571A04AB5C7B}">
  <sheetPr codeName="Hoja4"/>
  <dimension ref="B1:J25"/>
  <sheetViews>
    <sheetView workbookViewId="0"/>
  </sheetViews>
  <sheetFormatPr baseColWidth="10" defaultRowHeight="15" x14ac:dyDescent="0.25"/>
  <cols>
    <col min="2" max="2" width="13.5703125" customWidth="1"/>
    <col min="3" max="4" width="16.140625" customWidth="1"/>
    <col min="5" max="5" width="16.7109375" customWidth="1"/>
    <col min="6" max="6" width="16.140625" customWidth="1"/>
    <col min="7" max="7" width="12.5703125" customWidth="1"/>
    <col min="8" max="8" width="12.7109375" customWidth="1"/>
    <col min="9" max="9" width="12.42578125" customWidth="1"/>
    <col min="10" max="10" width="0.28515625" hidden="1" customWidth="1"/>
    <col min="11" max="11" width="16.85546875" customWidth="1"/>
  </cols>
  <sheetData>
    <row r="1" spans="2:9" x14ac:dyDescent="0.25">
      <c r="C1">
        <v>2020</v>
      </c>
    </row>
    <row r="11" spans="2:9" ht="15.75" thickBot="1" x14ac:dyDescent="0.3"/>
    <row r="12" spans="2:9" ht="15" customHeight="1" x14ac:dyDescent="0.25">
      <c r="C12" s="34" t="s">
        <v>5</v>
      </c>
      <c r="D12" s="34" t="s">
        <v>6</v>
      </c>
      <c r="E12" s="37"/>
      <c r="F12" s="37"/>
      <c r="G12" s="37"/>
      <c r="H12" s="37"/>
      <c r="I12" s="38"/>
    </row>
    <row r="13" spans="2:9" ht="15.75" thickBot="1" x14ac:dyDescent="0.3">
      <c r="C13" s="35"/>
      <c r="D13" s="36"/>
      <c r="E13" s="39"/>
      <c r="F13" s="39"/>
      <c r="G13" s="39"/>
      <c r="H13" s="39"/>
      <c r="I13" s="40"/>
    </row>
    <row r="14" spans="2:9" ht="15.75" thickBot="1" x14ac:dyDescent="0.3">
      <c r="C14" s="36"/>
      <c r="D14" s="1" t="s">
        <v>7</v>
      </c>
      <c r="E14" s="1" t="s">
        <v>8</v>
      </c>
      <c r="F14" s="1" t="s">
        <v>9</v>
      </c>
      <c r="G14" s="1" t="s">
        <v>10</v>
      </c>
      <c r="H14" s="1" t="s">
        <v>11</v>
      </c>
      <c r="I14" s="1" t="s">
        <v>12</v>
      </c>
    </row>
    <row r="15" spans="2:9" ht="15.75" thickBot="1" x14ac:dyDescent="0.3">
      <c r="B15" s="8" t="s">
        <v>3</v>
      </c>
      <c r="C15" s="9">
        <v>5.2077877325982085</v>
      </c>
      <c r="D15" s="9">
        <v>4.4390243902439028</v>
      </c>
      <c r="E15" s="9">
        <v>5.8566243194192378</v>
      </c>
      <c r="F15" s="9">
        <v>5.3776408450704229</v>
      </c>
      <c r="G15" s="9">
        <v>4.6568306010928966</v>
      </c>
      <c r="H15" s="9">
        <v>5.14453125</v>
      </c>
      <c r="I15" s="9">
        <v>5.666666666666667</v>
      </c>
    </row>
    <row r="16" spans="2:9" ht="15.75" thickBot="1" x14ac:dyDescent="0.3">
      <c r="B16" s="8" t="s">
        <v>4</v>
      </c>
      <c r="C16" s="9">
        <v>3.7851578515785156</v>
      </c>
      <c r="D16" s="9">
        <v>3.3548387096774195</v>
      </c>
      <c r="E16" s="9">
        <v>5.0213523131672595</v>
      </c>
      <c r="F16" s="9">
        <v>4.4090121317157713</v>
      </c>
      <c r="G16" s="9">
        <v>3.5356762513312034</v>
      </c>
      <c r="H16" s="9">
        <v>2.93015332197615</v>
      </c>
      <c r="I16" s="9">
        <v>5.541666666666667</v>
      </c>
    </row>
    <row r="17" spans="2:10" ht="15.75" thickBot="1" x14ac:dyDescent="0.3">
      <c r="B17" s="8" t="s">
        <v>13</v>
      </c>
      <c r="C17" s="9">
        <v>4.5581351806777759</v>
      </c>
      <c r="D17" s="9">
        <v>3.9722222222222223</v>
      </c>
      <c r="E17" s="9">
        <v>5.5745192307692308</v>
      </c>
      <c r="F17" s="9">
        <v>5.0513718622300061</v>
      </c>
      <c r="G17" s="9">
        <v>4.0889967637540456</v>
      </c>
      <c r="H17" s="9">
        <v>3.6026097271648871</v>
      </c>
      <c r="I17" s="9">
        <v>5.5555555555555554</v>
      </c>
    </row>
    <row r="19" spans="2:10" ht="15.75" thickBot="1" x14ac:dyDescent="0.3"/>
    <row r="20" spans="2:10" ht="15" customHeight="1" x14ac:dyDescent="0.25">
      <c r="C20" s="34" t="s">
        <v>5</v>
      </c>
      <c r="D20" s="34" t="s">
        <v>14</v>
      </c>
      <c r="E20" s="41"/>
      <c r="F20" s="41"/>
      <c r="G20" s="41"/>
      <c r="H20" s="41"/>
      <c r="I20" s="42"/>
      <c r="J20" s="11"/>
    </row>
    <row r="21" spans="2:10" ht="15.75" thickBot="1" x14ac:dyDescent="0.3">
      <c r="C21" s="35"/>
      <c r="D21" s="43"/>
      <c r="E21" s="44"/>
      <c r="F21" s="44"/>
      <c r="G21" s="44"/>
      <c r="H21" s="44"/>
      <c r="I21" s="45"/>
      <c r="J21" s="11"/>
    </row>
    <row r="22" spans="2:10" ht="15.75" thickBot="1" x14ac:dyDescent="0.3">
      <c r="C22" s="36"/>
      <c r="D22" s="1" t="s">
        <v>7</v>
      </c>
      <c r="E22" s="1" t="s">
        <v>8</v>
      </c>
      <c r="F22" s="1" t="s">
        <v>9</v>
      </c>
      <c r="G22" s="1" t="s">
        <v>10</v>
      </c>
      <c r="H22" s="1" t="s">
        <v>11</v>
      </c>
      <c r="I22" s="1" t="s">
        <v>12</v>
      </c>
      <c r="J22" s="11"/>
    </row>
    <row r="23" spans="2:10" ht="15.75" thickBot="1" x14ac:dyDescent="0.3">
      <c r="B23" s="8" t="s">
        <v>3</v>
      </c>
      <c r="C23" s="9">
        <v>36.902825637491382</v>
      </c>
      <c r="D23" s="9">
        <v>30.536585365853657</v>
      </c>
      <c r="E23" s="9">
        <v>64.277676950998185</v>
      </c>
      <c r="F23" s="9">
        <v>30.858274647887324</v>
      </c>
      <c r="G23" s="9">
        <v>25.591256830601093</v>
      </c>
      <c r="H23" s="9">
        <v>45.71875</v>
      </c>
      <c r="I23" s="9">
        <v>82.666666666666671</v>
      </c>
      <c r="J23" s="11"/>
    </row>
    <row r="24" spans="2:10" ht="15.75" thickBot="1" x14ac:dyDescent="0.3">
      <c r="B24" s="8" t="s">
        <v>4</v>
      </c>
      <c r="C24" s="9">
        <v>22.460434604346045</v>
      </c>
      <c r="D24" s="9">
        <v>15.225806451612904</v>
      </c>
      <c r="E24" s="9">
        <v>27.822064056939503</v>
      </c>
      <c r="F24" s="9">
        <v>22.511265164644715</v>
      </c>
      <c r="G24" s="9">
        <v>18.108626198083066</v>
      </c>
      <c r="H24" s="9">
        <v>24.957410562180581</v>
      </c>
      <c r="I24" s="9">
        <v>77</v>
      </c>
      <c r="J24" s="11"/>
    </row>
    <row r="25" spans="2:10" ht="15.75" thickBot="1" x14ac:dyDescent="0.3">
      <c r="B25" s="8" t="s">
        <v>13</v>
      </c>
      <c r="C25" s="9">
        <v>30.307620295824751</v>
      </c>
      <c r="D25" s="9">
        <v>23.944444444444443</v>
      </c>
      <c r="E25" s="9">
        <v>51.965144230769234</v>
      </c>
      <c r="F25" s="9">
        <v>28.04670169293637</v>
      </c>
      <c r="G25" s="9">
        <v>21.801510248112191</v>
      </c>
      <c r="H25" s="9">
        <v>31.262158956109133</v>
      </c>
      <c r="I25" s="9">
        <v>77.629629629629633</v>
      </c>
      <c r="J25" s="11"/>
    </row>
  </sheetData>
  <mergeCells count="4">
    <mergeCell ref="C12:C14"/>
    <mergeCell ref="D12:I13"/>
    <mergeCell ref="C20:C22"/>
    <mergeCell ref="D20:I21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BD85-9FD2-414F-8CCF-D433B74F2652}">
  <sheetPr codeName="Hoja5"/>
  <dimension ref="B12:K34"/>
  <sheetViews>
    <sheetView workbookViewId="0"/>
  </sheetViews>
  <sheetFormatPr baseColWidth="10" defaultRowHeight="15" x14ac:dyDescent="0.25"/>
  <cols>
    <col min="2" max="2" width="51.5703125" customWidth="1"/>
    <col min="3" max="4" width="16.140625" customWidth="1"/>
    <col min="5" max="5" width="16.7109375" customWidth="1"/>
    <col min="6" max="6" width="16.140625" customWidth="1"/>
    <col min="7" max="7" width="12.5703125" customWidth="1"/>
    <col min="8" max="8" width="12.7109375" customWidth="1"/>
    <col min="9" max="9" width="12.42578125" customWidth="1"/>
    <col min="10" max="10" width="0.28515625" hidden="1" customWidth="1"/>
    <col min="11" max="11" width="16.85546875" customWidth="1"/>
  </cols>
  <sheetData>
    <row r="12" spans="2:8" ht="15.75" thickBot="1" x14ac:dyDescent="0.3"/>
    <row r="13" spans="2:8" ht="52.5" customHeight="1" thickBot="1" x14ac:dyDescent="0.3">
      <c r="C13" s="1" t="s">
        <v>3</v>
      </c>
      <c r="D13" s="1" t="s">
        <v>15</v>
      </c>
      <c r="E13" s="1" t="s">
        <v>13</v>
      </c>
    </row>
    <row r="14" spans="2:8" ht="15.75" thickBot="1" x14ac:dyDescent="0.3">
      <c r="B14" s="8" t="s">
        <v>16</v>
      </c>
      <c r="C14" s="9">
        <v>22.782608695652176</v>
      </c>
      <c r="D14" s="9">
        <v>12.194690265486726</v>
      </c>
      <c r="E14" s="9">
        <v>15.257861635220126</v>
      </c>
    </row>
    <row r="15" spans="2:8" ht="15.75" thickBot="1" x14ac:dyDescent="0.3">
      <c r="B15" s="8" t="s">
        <v>17</v>
      </c>
      <c r="C15" s="9">
        <v>32.654320987654323</v>
      </c>
      <c r="D15" s="9">
        <v>21.438034188034187</v>
      </c>
      <c r="E15" s="9">
        <v>27.151991614255767</v>
      </c>
      <c r="F15" s="27"/>
      <c r="G15" s="27"/>
      <c r="H15" s="27"/>
    </row>
    <row r="16" spans="2:8" ht="15.75" thickBot="1" x14ac:dyDescent="0.3">
      <c r="B16" s="8" t="s">
        <v>18</v>
      </c>
      <c r="C16" s="9">
        <v>22.565789473684209</v>
      </c>
      <c r="D16" s="9">
        <v>18.109589041095891</v>
      </c>
      <c r="E16" s="9">
        <v>20.382550335570471</v>
      </c>
      <c r="F16" s="27"/>
      <c r="G16" s="27"/>
      <c r="H16" s="27"/>
    </row>
    <row r="17" spans="2:11" ht="15.75" thickBot="1" x14ac:dyDescent="0.3">
      <c r="B17" s="8" t="s">
        <v>19</v>
      </c>
      <c r="C17" s="9">
        <v>41.2289156626506</v>
      </c>
      <c r="D17" s="9">
        <v>19.399999999999999</v>
      </c>
      <c r="E17" s="9">
        <v>31.241830065359476</v>
      </c>
      <c r="F17" s="27"/>
      <c r="G17" s="27"/>
      <c r="H17" s="27"/>
    </row>
    <row r="18" spans="2:11" ht="15.75" thickBot="1" x14ac:dyDescent="0.3">
      <c r="B18" s="8" t="s">
        <v>20</v>
      </c>
      <c r="C18" s="9">
        <v>53.76</v>
      </c>
      <c r="D18" s="9">
        <v>38.581818181818178</v>
      </c>
      <c r="E18" s="9">
        <v>47.338461538461537</v>
      </c>
      <c r="F18" s="27"/>
      <c r="G18" s="27"/>
      <c r="H18" s="27"/>
    </row>
    <row r="19" spans="2:11" ht="15.75" thickBot="1" x14ac:dyDescent="0.3">
      <c r="B19" s="8" t="s">
        <v>21</v>
      </c>
      <c r="C19" s="9">
        <v>42.064285714285717</v>
      </c>
      <c r="D19" s="9">
        <v>32.774999999999999</v>
      </c>
      <c r="E19" s="9">
        <v>37.776923076923076</v>
      </c>
      <c r="F19" s="27"/>
      <c r="G19" s="27"/>
      <c r="H19" s="27"/>
    </row>
    <row r="20" spans="2:11" ht="15.75" thickBot="1" x14ac:dyDescent="0.3">
      <c r="B20" s="8" t="s">
        <v>22</v>
      </c>
      <c r="C20" s="9">
        <v>44.365853658536587</v>
      </c>
      <c r="D20" s="9">
        <v>29.666666666666668</v>
      </c>
      <c r="E20" s="9">
        <v>37.200000000000003</v>
      </c>
      <c r="F20" s="27"/>
      <c r="G20" s="27"/>
      <c r="H20" s="27"/>
    </row>
    <row r="21" spans="2:11" ht="15.75" thickBot="1" x14ac:dyDescent="0.3">
      <c r="B21" s="8" t="s">
        <v>23</v>
      </c>
      <c r="C21" s="9">
        <v>37.59375</v>
      </c>
      <c r="D21" s="9">
        <v>17.918367346938776</v>
      </c>
      <c r="E21" s="9">
        <v>28.172638436482085</v>
      </c>
      <c r="F21" s="27"/>
      <c r="G21" s="27"/>
      <c r="H21" s="27"/>
    </row>
    <row r="22" spans="2:11" ht="15.75" thickBot="1" x14ac:dyDescent="0.3">
      <c r="B22" s="8" t="s">
        <v>24</v>
      </c>
      <c r="C22" s="9">
        <v>34.213592233009706</v>
      </c>
      <c r="D22" s="9">
        <v>28.666666666666668</v>
      </c>
      <c r="E22" s="9">
        <v>31.673684210526314</v>
      </c>
      <c r="F22" s="27"/>
      <c r="G22" s="27"/>
      <c r="H22" s="27"/>
    </row>
    <row r="23" spans="2:11" ht="15.75" thickBot="1" x14ac:dyDescent="0.3">
      <c r="B23" s="8" t="s">
        <v>25</v>
      </c>
      <c r="C23" s="9">
        <v>50.134939759036143</v>
      </c>
      <c r="D23" s="9">
        <v>27.131661442006269</v>
      </c>
      <c r="E23" s="9">
        <v>40.137602179836513</v>
      </c>
      <c r="F23" s="27"/>
      <c r="G23" s="27"/>
      <c r="H23" s="27"/>
    </row>
    <row r="24" spans="2:11" ht="15.75" thickBot="1" x14ac:dyDescent="0.3">
      <c r="B24" s="8" t="s">
        <v>26</v>
      </c>
      <c r="C24" s="9">
        <v>34.13650793650794</v>
      </c>
      <c r="D24" s="9">
        <v>15.957081545064378</v>
      </c>
      <c r="E24" s="9">
        <v>26.406934306569344</v>
      </c>
      <c r="F24" s="27"/>
      <c r="G24" s="27"/>
      <c r="H24" s="27"/>
    </row>
    <row r="25" spans="2:11" ht="15.75" thickBot="1" x14ac:dyDescent="0.3">
      <c r="B25" s="8" t="s">
        <v>27</v>
      </c>
      <c r="C25" s="9">
        <v>42.333333333333336</v>
      </c>
      <c r="D25" s="9">
        <v>21.104166666666668</v>
      </c>
      <c r="E25" s="9">
        <v>33.153153153153156</v>
      </c>
      <c r="F25" s="27"/>
      <c r="G25" s="27"/>
      <c r="H25" s="27"/>
    </row>
    <row r="26" spans="2:11" ht="15.75" thickBot="1" x14ac:dyDescent="0.3">
      <c r="B26" s="8" t="s">
        <v>28</v>
      </c>
      <c r="C26" s="9">
        <v>33.226130653266331</v>
      </c>
      <c r="D26" s="9">
        <v>18.941605839416059</v>
      </c>
      <c r="E26" s="9">
        <v>27.401785714285715</v>
      </c>
      <c r="F26" s="27"/>
      <c r="G26" s="27"/>
      <c r="H26" s="27"/>
    </row>
    <row r="27" spans="2:11" ht="15.75" thickBot="1" x14ac:dyDescent="0.3">
      <c r="B27" s="8" t="s">
        <v>29</v>
      </c>
      <c r="C27" s="9">
        <v>30.928074245939676</v>
      </c>
      <c r="D27" s="9">
        <v>23.346153846153847</v>
      </c>
      <c r="E27" s="9">
        <v>27.744279946164198</v>
      </c>
      <c r="F27" s="27"/>
      <c r="G27" s="27"/>
      <c r="H27" s="27"/>
    </row>
    <row r="28" spans="2:11" ht="15.75" thickBot="1" x14ac:dyDescent="0.3">
      <c r="B28" s="8" t="s">
        <v>30</v>
      </c>
      <c r="C28" s="9">
        <v>36.9</v>
      </c>
      <c r="D28" s="9">
        <v>28.216867469879517</v>
      </c>
      <c r="E28" s="9">
        <v>32.189542483660134</v>
      </c>
      <c r="F28" s="27"/>
      <c r="G28" s="27"/>
      <c r="H28" s="27"/>
      <c r="J28" s="5"/>
      <c r="K28" s="2"/>
    </row>
    <row r="29" spans="2:11" ht="15.75" thickBot="1" x14ac:dyDescent="0.3">
      <c r="B29" s="8" t="s">
        <v>31</v>
      </c>
      <c r="C29" s="9">
        <v>24.852941176470587</v>
      </c>
      <c r="D29" s="9">
        <v>27.96875</v>
      </c>
      <c r="E29" s="9">
        <v>26.363636363636363</v>
      </c>
      <c r="F29" s="27"/>
      <c r="G29" s="27"/>
      <c r="H29" s="27"/>
      <c r="I29" s="5"/>
      <c r="J29" s="6"/>
      <c r="K29" s="7"/>
    </row>
    <row r="30" spans="2:11" ht="15.75" thickBot="1" x14ac:dyDescent="0.3">
      <c r="B30" s="8" t="s">
        <v>32</v>
      </c>
      <c r="C30" s="9">
        <v>36.06293706293706</v>
      </c>
      <c r="D30" s="9">
        <v>18.25</v>
      </c>
      <c r="E30" s="9">
        <v>29.277056277056278</v>
      </c>
      <c r="F30" s="27"/>
      <c r="G30" s="27"/>
      <c r="H30" s="27"/>
      <c r="I30" s="5"/>
      <c r="J30" s="6"/>
      <c r="K30" s="7"/>
    </row>
    <row r="31" spans="2:11" ht="15.75" thickBot="1" x14ac:dyDescent="0.3">
      <c r="B31" s="8" t="s">
        <v>33</v>
      </c>
      <c r="C31" s="9">
        <v>45.68181818181818</v>
      </c>
      <c r="D31" s="9">
        <v>16.133333333333333</v>
      </c>
      <c r="E31" s="9">
        <v>33.702702702702702</v>
      </c>
      <c r="F31" s="27"/>
      <c r="G31" s="27"/>
      <c r="H31" s="27"/>
      <c r="I31" s="6"/>
    </row>
    <row r="32" spans="2:11" ht="15.75" thickBot="1" x14ac:dyDescent="0.3">
      <c r="B32" s="8" t="s">
        <v>34</v>
      </c>
      <c r="C32" s="10">
        <v>36.902825637491382</v>
      </c>
      <c r="D32" s="10">
        <v>22.460434604346045</v>
      </c>
      <c r="E32" s="10">
        <v>30.307620295824751</v>
      </c>
      <c r="F32" s="27"/>
      <c r="G32" s="27"/>
      <c r="H32" s="27"/>
    </row>
    <row r="33" spans="6:8" x14ac:dyDescent="0.25">
      <c r="F33" s="27"/>
      <c r="G33" s="27"/>
      <c r="H33" s="27"/>
    </row>
    <row r="34" spans="6:8" x14ac:dyDescent="0.25">
      <c r="F34" s="27"/>
      <c r="G34" s="27"/>
      <c r="H34" s="2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60F4-EF75-4BD1-9A03-9D98111A5D7B}">
  <sheetPr codeName="Hoja6"/>
  <dimension ref="B11:F108"/>
  <sheetViews>
    <sheetView workbookViewId="0">
      <selection activeCell="H13" sqref="H13"/>
    </sheetView>
  </sheetViews>
  <sheetFormatPr baseColWidth="10" defaultRowHeight="15" x14ac:dyDescent="0.25"/>
  <cols>
    <col min="2" max="2" width="29.42578125" customWidth="1"/>
    <col min="3" max="3" width="75.42578125" customWidth="1"/>
    <col min="4" max="4" width="13.28515625" customWidth="1"/>
    <col min="5" max="5" width="10.5703125" customWidth="1"/>
    <col min="6" max="6" width="11.42578125" customWidth="1"/>
  </cols>
  <sheetData>
    <row r="11" spans="2:6" ht="15.75" thickBot="1" x14ac:dyDescent="0.3"/>
    <row r="12" spans="2:6" ht="52.5" customHeight="1" thickBot="1" x14ac:dyDescent="0.3">
      <c r="C12" s="12" t="s">
        <v>39</v>
      </c>
      <c r="D12" s="12" t="s">
        <v>3</v>
      </c>
      <c r="E12" s="12" t="s">
        <v>15</v>
      </c>
      <c r="F12" s="12" t="s">
        <v>13</v>
      </c>
    </row>
    <row r="13" spans="2:6" ht="15.75" thickTop="1" x14ac:dyDescent="0.25">
      <c r="B13" s="46" t="s">
        <v>35</v>
      </c>
      <c r="C13" s="17" t="s">
        <v>89</v>
      </c>
      <c r="D13" s="18">
        <v>2.7173913043478262</v>
      </c>
      <c r="E13" s="18">
        <v>1</v>
      </c>
      <c r="F13" s="19">
        <v>1.4968553459119496</v>
      </c>
    </row>
    <row r="14" spans="2:6" x14ac:dyDescent="0.25">
      <c r="B14" s="47"/>
      <c r="C14" s="20" t="s">
        <v>60</v>
      </c>
      <c r="D14" s="21">
        <v>0.5</v>
      </c>
      <c r="E14" s="21">
        <v>0.23893805309734514</v>
      </c>
      <c r="F14" s="22">
        <v>0.31446540880503143</v>
      </c>
    </row>
    <row r="15" spans="2:6" ht="25.5" x14ac:dyDescent="0.25">
      <c r="B15" s="47"/>
      <c r="C15" s="20" t="s">
        <v>59</v>
      </c>
      <c r="D15" s="21">
        <v>0.15217391304347827</v>
      </c>
      <c r="E15" s="21">
        <v>9.7345132743362831E-2</v>
      </c>
      <c r="F15" s="22">
        <v>0.11320754716981132</v>
      </c>
    </row>
    <row r="16" spans="2:6" ht="25.5" x14ac:dyDescent="0.25">
      <c r="B16" s="47"/>
      <c r="C16" s="20" t="s">
        <v>61</v>
      </c>
      <c r="D16" s="21">
        <v>0.15217391304347827</v>
      </c>
      <c r="E16" s="21">
        <v>1.7699115044247787E-2</v>
      </c>
      <c r="F16" s="22">
        <v>5.6603773584905662E-2</v>
      </c>
    </row>
    <row r="17" spans="2:6" ht="39" thickBot="1" x14ac:dyDescent="0.3">
      <c r="B17" s="48"/>
      <c r="C17" s="23" t="s">
        <v>94</v>
      </c>
      <c r="D17" s="24">
        <v>6.5217391304347824E-2</v>
      </c>
      <c r="E17" s="24">
        <v>1.7699115044247787E-2</v>
      </c>
      <c r="F17" s="25">
        <v>3.1446540880503145E-2</v>
      </c>
    </row>
    <row r="18" spans="2:6" ht="15.75" thickTop="1" x14ac:dyDescent="0.25">
      <c r="B18" s="46" t="s">
        <v>17</v>
      </c>
      <c r="C18" s="17" t="s">
        <v>89</v>
      </c>
      <c r="D18" s="18">
        <v>4.3477366255144032</v>
      </c>
      <c r="E18" s="18">
        <v>3.2435897435897436</v>
      </c>
      <c r="F18" s="19">
        <v>3.8060796645702304</v>
      </c>
    </row>
    <row r="19" spans="2:6" x14ac:dyDescent="0.25">
      <c r="B19" s="47" t="s">
        <v>17</v>
      </c>
      <c r="C19" s="20" t="s">
        <v>60</v>
      </c>
      <c r="D19" s="21">
        <v>0.8271604938271605</v>
      </c>
      <c r="E19" s="21">
        <v>0.43803418803418803</v>
      </c>
      <c r="F19" s="22">
        <v>0.63626834381551367</v>
      </c>
    </row>
    <row r="20" spans="2:6" ht="25.5" x14ac:dyDescent="0.25">
      <c r="B20" s="47" t="s">
        <v>17</v>
      </c>
      <c r="C20" s="20" t="s">
        <v>59</v>
      </c>
      <c r="D20" s="21">
        <v>0.12345679012345678</v>
      </c>
      <c r="E20" s="21">
        <v>9.6153846153846159E-2</v>
      </c>
      <c r="F20" s="22">
        <v>0.11006289308176101</v>
      </c>
    </row>
    <row r="21" spans="2:6" ht="38.25" x14ac:dyDescent="0.25">
      <c r="B21" s="47" t="s">
        <v>17</v>
      </c>
      <c r="C21" s="20" t="s">
        <v>94</v>
      </c>
      <c r="D21" s="21">
        <v>0.10082304526748971</v>
      </c>
      <c r="E21" s="21">
        <v>3.4188034188034191E-2</v>
      </c>
      <c r="F21" s="22">
        <v>6.8134171907756808E-2</v>
      </c>
    </row>
    <row r="22" spans="2:6" ht="15.75" thickBot="1" x14ac:dyDescent="0.3">
      <c r="B22" s="48" t="s">
        <v>17</v>
      </c>
      <c r="C22" s="23" t="s">
        <v>63</v>
      </c>
      <c r="D22" s="24">
        <v>6.584362139917696E-2</v>
      </c>
      <c r="E22" s="24">
        <v>4.9145299145299144E-2</v>
      </c>
      <c r="F22" s="25">
        <v>5.7651991614255764E-2</v>
      </c>
    </row>
    <row r="23" spans="2:6" ht="15.75" thickTop="1" x14ac:dyDescent="0.25">
      <c r="B23" s="46" t="s">
        <v>18</v>
      </c>
      <c r="C23" s="17" t="s">
        <v>89</v>
      </c>
      <c r="D23" s="18">
        <v>3.3421052631578947</v>
      </c>
      <c r="E23" s="18">
        <v>3.3835616438356166</v>
      </c>
      <c r="F23" s="19">
        <v>3.3624161073825505</v>
      </c>
    </row>
    <row r="24" spans="2:6" x14ac:dyDescent="0.25">
      <c r="B24" s="47" t="s">
        <v>18</v>
      </c>
      <c r="C24" s="20" t="s">
        <v>60</v>
      </c>
      <c r="D24" s="21">
        <v>0.36842105263157893</v>
      </c>
      <c r="E24" s="21">
        <v>0.30136986301369861</v>
      </c>
      <c r="F24" s="22">
        <v>0.33557046979865773</v>
      </c>
    </row>
    <row r="25" spans="2:6" ht="38.25" x14ac:dyDescent="0.25">
      <c r="B25" s="47" t="s">
        <v>18</v>
      </c>
      <c r="C25" s="20" t="s">
        <v>94</v>
      </c>
      <c r="D25" s="21">
        <v>7.8947368421052627E-2</v>
      </c>
      <c r="E25" s="21">
        <v>6.8493150684931503E-2</v>
      </c>
      <c r="F25" s="22">
        <v>7.3825503355704702E-2</v>
      </c>
    </row>
    <row r="26" spans="2:6" ht="38.25" x14ac:dyDescent="0.25">
      <c r="B26" s="47" t="s">
        <v>18</v>
      </c>
      <c r="C26" s="20" t="s">
        <v>95</v>
      </c>
      <c r="D26" s="21">
        <v>6.5789473684210523E-2</v>
      </c>
      <c r="E26" s="21">
        <v>6.8493150684931503E-2</v>
      </c>
      <c r="F26" s="22">
        <v>6.7114093959731544E-2</v>
      </c>
    </row>
    <row r="27" spans="2:6" ht="51.75" thickBot="1" x14ac:dyDescent="0.3">
      <c r="B27" s="48" t="s">
        <v>18</v>
      </c>
      <c r="C27" s="23" t="s">
        <v>62</v>
      </c>
      <c r="D27" s="24">
        <v>3.9473684210526314E-2</v>
      </c>
      <c r="E27" s="24">
        <v>0</v>
      </c>
      <c r="F27" s="25">
        <v>2.0134228187919462E-2</v>
      </c>
    </row>
    <row r="28" spans="2:6" ht="15.75" thickTop="1" x14ac:dyDescent="0.25">
      <c r="B28" s="46" t="s">
        <v>19</v>
      </c>
      <c r="C28" s="17" t="s">
        <v>89</v>
      </c>
      <c r="D28" s="18">
        <v>3.7469879518072289</v>
      </c>
      <c r="E28" s="18">
        <v>2.342857142857143</v>
      </c>
      <c r="F28" s="19">
        <v>3.1045751633986929</v>
      </c>
    </row>
    <row r="29" spans="2:6" x14ac:dyDescent="0.25">
      <c r="B29" s="47" t="s">
        <v>19</v>
      </c>
      <c r="C29" s="20" t="s">
        <v>60</v>
      </c>
      <c r="D29" s="21">
        <v>0.6987951807228916</v>
      </c>
      <c r="E29" s="21">
        <v>0.47142857142857142</v>
      </c>
      <c r="F29" s="22">
        <v>0.59477124183006536</v>
      </c>
    </row>
    <row r="30" spans="2:6" x14ac:dyDescent="0.25">
      <c r="B30" s="47" t="s">
        <v>19</v>
      </c>
      <c r="C30" s="20" t="s">
        <v>63</v>
      </c>
      <c r="D30" s="21">
        <v>0.19277108433734941</v>
      </c>
      <c r="E30" s="21">
        <v>1.4285714285714285E-2</v>
      </c>
      <c r="F30" s="22">
        <v>0.1111111111111111</v>
      </c>
    </row>
    <row r="31" spans="2:6" ht="25.5" x14ac:dyDescent="0.25">
      <c r="B31" s="47" t="s">
        <v>19</v>
      </c>
      <c r="C31" s="20" t="s">
        <v>59</v>
      </c>
      <c r="D31" s="21">
        <v>7.2289156626506021E-2</v>
      </c>
      <c r="E31" s="21">
        <v>0.11428571428571428</v>
      </c>
      <c r="F31" s="22">
        <v>9.1503267973856203E-2</v>
      </c>
    </row>
    <row r="32" spans="2:6" ht="39" thickBot="1" x14ac:dyDescent="0.3">
      <c r="B32" s="48" t="s">
        <v>19</v>
      </c>
      <c r="C32" s="23" t="s">
        <v>94</v>
      </c>
      <c r="D32" s="24">
        <v>9.6385542168674704E-2</v>
      </c>
      <c r="E32" s="24">
        <v>7.1428571428571425E-2</v>
      </c>
      <c r="F32" s="25">
        <v>8.4967320261437912E-2</v>
      </c>
    </row>
    <row r="33" spans="2:6" ht="15.75" thickTop="1" x14ac:dyDescent="0.25">
      <c r="B33" s="46" t="s">
        <v>20</v>
      </c>
      <c r="C33" s="17" t="s">
        <v>89</v>
      </c>
      <c r="D33" s="18">
        <v>3.5333333333333332</v>
      </c>
      <c r="E33" s="18">
        <v>3.0363636363636362</v>
      </c>
      <c r="F33" s="19">
        <v>3.3230769230769233</v>
      </c>
    </row>
    <row r="34" spans="2:6" x14ac:dyDescent="0.25">
      <c r="B34" s="47" t="s">
        <v>20</v>
      </c>
      <c r="C34" s="20" t="s">
        <v>60</v>
      </c>
      <c r="D34" s="21">
        <v>0.45333333333333331</v>
      </c>
      <c r="E34" s="21">
        <v>0.52727272727272723</v>
      </c>
      <c r="F34" s="22">
        <v>0.48461538461538461</v>
      </c>
    </row>
    <row r="35" spans="2:6" x14ac:dyDescent="0.25">
      <c r="B35" s="47" t="s">
        <v>20</v>
      </c>
      <c r="C35" s="20" t="s">
        <v>63</v>
      </c>
      <c r="D35" s="21">
        <v>0.2</v>
      </c>
      <c r="E35" s="21">
        <v>0.32727272727272727</v>
      </c>
      <c r="F35" s="22">
        <v>0.25384615384615383</v>
      </c>
    </row>
    <row r="36" spans="2:6" x14ac:dyDescent="0.25">
      <c r="B36" s="47" t="s">
        <v>20</v>
      </c>
      <c r="C36" s="20" t="s">
        <v>37</v>
      </c>
      <c r="D36" s="21">
        <v>0.29333333333333333</v>
      </c>
      <c r="E36" s="21">
        <v>0</v>
      </c>
      <c r="F36" s="22">
        <v>0.16923076923076924</v>
      </c>
    </row>
    <row r="37" spans="2:6" ht="39" thickBot="1" x14ac:dyDescent="0.3">
      <c r="B37" s="48" t="s">
        <v>20</v>
      </c>
      <c r="C37" s="23" t="s">
        <v>94</v>
      </c>
      <c r="D37" s="24">
        <v>0.13333333333333333</v>
      </c>
      <c r="E37" s="24">
        <v>0.10909090909090909</v>
      </c>
      <c r="F37" s="25">
        <v>0.12307692307692308</v>
      </c>
    </row>
    <row r="38" spans="2:6" ht="15.75" thickTop="1" x14ac:dyDescent="0.25">
      <c r="B38" s="46" t="s">
        <v>21</v>
      </c>
      <c r="C38" s="17" t="s">
        <v>89</v>
      </c>
      <c r="D38" s="18">
        <v>3.95</v>
      </c>
      <c r="E38" s="18">
        <v>3.7250000000000001</v>
      </c>
      <c r="F38" s="19">
        <v>3.8461538461538463</v>
      </c>
    </row>
    <row r="39" spans="2:6" x14ac:dyDescent="0.25">
      <c r="B39" s="47" t="s">
        <v>21</v>
      </c>
      <c r="C39" s="20" t="s">
        <v>60</v>
      </c>
      <c r="D39" s="21">
        <v>0.54285714285714282</v>
      </c>
      <c r="E39" s="21">
        <v>0.35</v>
      </c>
      <c r="F39" s="22">
        <v>0.45384615384615384</v>
      </c>
    </row>
    <row r="40" spans="2:6" x14ac:dyDescent="0.25">
      <c r="B40" s="47" t="s">
        <v>21</v>
      </c>
      <c r="C40" s="20" t="s">
        <v>37</v>
      </c>
      <c r="D40" s="21">
        <v>0.27142857142857141</v>
      </c>
      <c r="E40" s="21">
        <v>0</v>
      </c>
      <c r="F40" s="22">
        <v>0.14615384615384616</v>
      </c>
    </row>
    <row r="41" spans="2:6" x14ac:dyDescent="0.25">
      <c r="B41" s="47" t="s">
        <v>21</v>
      </c>
      <c r="C41" s="20" t="s">
        <v>63</v>
      </c>
      <c r="D41" s="21">
        <v>0.17142857142857143</v>
      </c>
      <c r="E41" s="21">
        <v>9.166666666666666E-2</v>
      </c>
      <c r="F41" s="22">
        <v>0.13461538461538461</v>
      </c>
    </row>
    <row r="42" spans="2:6" ht="26.25" thickBot="1" x14ac:dyDescent="0.3">
      <c r="B42" s="48" t="s">
        <v>21</v>
      </c>
      <c r="C42" s="23" t="s">
        <v>59</v>
      </c>
      <c r="D42" s="24">
        <v>0.1</v>
      </c>
      <c r="E42" s="24">
        <v>0.11666666666666667</v>
      </c>
      <c r="F42" s="25">
        <v>0.1076923076923077</v>
      </c>
    </row>
    <row r="43" spans="2:6" ht="15.75" thickTop="1" x14ac:dyDescent="0.25">
      <c r="B43" s="46" t="s">
        <v>22</v>
      </c>
      <c r="C43" s="17" t="s">
        <v>89</v>
      </c>
      <c r="D43" s="18">
        <v>4.0487804878048781</v>
      </c>
      <c r="E43" s="18">
        <v>3.4615384615384617</v>
      </c>
      <c r="F43" s="19">
        <v>3.7625000000000002</v>
      </c>
    </row>
    <row r="44" spans="2:6" x14ac:dyDescent="0.25">
      <c r="B44" s="47" t="s">
        <v>22</v>
      </c>
      <c r="C44" s="20" t="s">
        <v>60</v>
      </c>
      <c r="D44" s="21">
        <v>0.78048780487804881</v>
      </c>
      <c r="E44" s="21">
        <v>0.4358974358974359</v>
      </c>
      <c r="F44" s="22">
        <v>0.61250000000000004</v>
      </c>
    </row>
    <row r="45" spans="2:6" ht="25.5" x14ac:dyDescent="0.25">
      <c r="B45" s="47" t="s">
        <v>22</v>
      </c>
      <c r="C45" s="20" t="s">
        <v>59</v>
      </c>
      <c r="D45" s="21">
        <v>0.24390243902439024</v>
      </c>
      <c r="E45" s="21">
        <v>0.10256410256410256</v>
      </c>
      <c r="F45" s="22">
        <v>0.17499999999999999</v>
      </c>
    </row>
    <row r="46" spans="2:6" x14ac:dyDescent="0.25">
      <c r="B46" s="47" t="s">
        <v>22</v>
      </c>
      <c r="C46" s="20" t="s">
        <v>37</v>
      </c>
      <c r="D46" s="21">
        <v>0.29268292682926828</v>
      </c>
      <c r="E46" s="21">
        <v>0</v>
      </c>
      <c r="F46" s="22">
        <v>0.15</v>
      </c>
    </row>
    <row r="47" spans="2:6" ht="15.75" thickBot="1" x14ac:dyDescent="0.3">
      <c r="B47" s="48" t="s">
        <v>22</v>
      </c>
      <c r="C47" s="23" t="s">
        <v>63</v>
      </c>
      <c r="D47" s="24">
        <v>0</v>
      </c>
      <c r="E47" s="24">
        <v>0.25641025641025639</v>
      </c>
      <c r="F47" s="25">
        <v>0.125</v>
      </c>
    </row>
    <row r="48" spans="2:6" ht="15.75" thickTop="1" x14ac:dyDescent="0.25">
      <c r="B48" s="46" t="s">
        <v>23</v>
      </c>
      <c r="C48" s="17" t="s">
        <v>89</v>
      </c>
      <c r="D48" s="18">
        <v>3.5562499999999999</v>
      </c>
      <c r="E48" s="18">
        <v>2.6462585034013606</v>
      </c>
      <c r="F48" s="19">
        <v>3.1205211726384365</v>
      </c>
    </row>
    <row r="49" spans="2:6" x14ac:dyDescent="0.25">
      <c r="B49" s="47" t="s">
        <v>23</v>
      </c>
      <c r="C49" s="20" t="s">
        <v>60</v>
      </c>
      <c r="D49" s="21">
        <v>0.53749999999999998</v>
      </c>
      <c r="E49" s="21">
        <v>0.2857142857142857</v>
      </c>
      <c r="F49" s="22">
        <v>0.41693811074918569</v>
      </c>
    </row>
    <row r="50" spans="2:6" x14ac:dyDescent="0.25">
      <c r="B50" s="47" t="s">
        <v>23</v>
      </c>
      <c r="C50" s="20" t="s">
        <v>63</v>
      </c>
      <c r="D50" s="21">
        <v>0.28125</v>
      </c>
      <c r="E50" s="21">
        <v>0.10204081632653061</v>
      </c>
      <c r="F50" s="22">
        <v>0.19543973941368079</v>
      </c>
    </row>
    <row r="51" spans="2:6" ht="25.5" x14ac:dyDescent="0.25">
      <c r="B51" s="47" t="s">
        <v>23</v>
      </c>
      <c r="C51" s="20" t="s">
        <v>59</v>
      </c>
      <c r="D51" s="21">
        <v>0.13125000000000001</v>
      </c>
      <c r="E51" s="21">
        <v>0.12244897959183673</v>
      </c>
      <c r="F51" s="22">
        <v>0.12703583061889251</v>
      </c>
    </row>
    <row r="52" spans="2:6" ht="39" thickBot="1" x14ac:dyDescent="0.3">
      <c r="B52" s="48" t="s">
        <v>23</v>
      </c>
      <c r="C52" s="23" t="s">
        <v>94</v>
      </c>
      <c r="D52" s="24">
        <v>0.13125000000000001</v>
      </c>
      <c r="E52" s="24">
        <v>5.4421768707482991E-2</v>
      </c>
      <c r="F52" s="25">
        <v>9.4462540716612378E-2</v>
      </c>
    </row>
    <row r="53" spans="2:6" ht="15.75" thickTop="1" x14ac:dyDescent="0.25">
      <c r="B53" s="46" t="s">
        <v>24</v>
      </c>
      <c r="C53" s="17" t="s">
        <v>89</v>
      </c>
      <c r="D53" s="18">
        <v>3.941747572815534</v>
      </c>
      <c r="E53" s="18">
        <v>3.0574712643678161</v>
      </c>
      <c r="F53" s="19">
        <v>3.5368421052631578</v>
      </c>
    </row>
    <row r="54" spans="2:6" x14ac:dyDescent="0.25">
      <c r="B54" s="47" t="s">
        <v>24</v>
      </c>
      <c r="C54" s="20" t="s">
        <v>60</v>
      </c>
      <c r="D54" s="21">
        <v>0.31067961165048541</v>
      </c>
      <c r="E54" s="21">
        <v>0.57471264367816088</v>
      </c>
      <c r="F54" s="22">
        <v>0.43157894736842106</v>
      </c>
    </row>
    <row r="55" spans="2:6" x14ac:dyDescent="0.25">
      <c r="B55" s="47" t="s">
        <v>24</v>
      </c>
      <c r="C55" s="20" t="s">
        <v>37</v>
      </c>
      <c r="D55" s="21">
        <v>0.25242718446601942</v>
      </c>
      <c r="E55" s="21">
        <v>0</v>
      </c>
      <c r="F55" s="22">
        <v>0.1368421052631579</v>
      </c>
    </row>
    <row r="56" spans="2:6" x14ac:dyDescent="0.25">
      <c r="B56" s="47" t="s">
        <v>24</v>
      </c>
      <c r="C56" s="20" t="s">
        <v>63</v>
      </c>
      <c r="D56" s="21">
        <v>3.8834951456310676E-2</v>
      </c>
      <c r="E56" s="21">
        <v>0.18390804597701149</v>
      </c>
      <c r="F56" s="22">
        <v>0.10526315789473684</v>
      </c>
    </row>
    <row r="57" spans="2:6" ht="39" thickBot="1" x14ac:dyDescent="0.3">
      <c r="B57" s="48" t="s">
        <v>24</v>
      </c>
      <c r="C57" s="23" t="s">
        <v>95</v>
      </c>
      <c r="D57" s="24">
        <v>3.8834951456310676E-2</v>
      </c>
      <c r="E57" s="24">
        <v>6.8965517241379309E-2</v>
      </c>
      <c r="F57" s="25">
        <v>5.2631578947368418E-2</v>
      </c>
    </row>
    <row r="58" spans="2:6" ht="15.75" thickTop="1" x14ac:dyDescent="0.25">
      <c r="B58" s="46" t="s">
        <v>25</v>
      </c>
      <c r="C58" s="17" t="s">
        <v>89</v>
      </c>
      <c r="D58" s="18">
        <v>3.7156626506024097</v>
      </c>
      <c r="E58" s="18">
        <v>3.134796238244514</v>
      </c>
      <c r="F58" s="19">
        <v>3.4632152588555858</v>
      </c>
    </row>
    <row r="59" spans="2:6" x14ac:dyDescent="0.25">
      <c r="B59" s="47" t="s">
        <v>25</v>
      </c>
      <c r="C59" s="20" t="s">
        <v>60</v>
      </c>
      <c r="D59" s="21">
        <v>0.83855421686746989</v>
      </c>
      <c r="E59" s="21">
        <v>0.33855799373040751</v>
      </c>
      <c r="F59" s="22">
        <v>0.62125340599455037</v>
      </c>
    </row>
    <row r="60" spans="2:6" x14ac:dyDescent="0.25">
      <c r="B60" s="47" t="s">
        <v>25</v>
      </c>
      <c r="C60" s="20" t="s">
        <v>63</v>
      </c>
      <c r="D60" s="21">
        <v>0.29638554216867469</v>
      </c>
      <c r="E60" s="21">
        <v>0.12852664576802508</v>
      </c>
      <c r="F60" s="22">
        <v>0.22343324250681199</v>
      </c>
    </row>
    <row r="61" spans="2:6" ht="25.5" x14ac:dyDescent="0.25">
      <c r="B61" s="47" t="s">
        <v>25</v>
      </c>
      <c r="C61" s="20" t="s">
        <v>59</v>
      </c>
      <c r="D61" s="21">
        <v>0.19518072289156627</v>
      </c>
      <c r="E61" s="21">
        <v>0.17868338557993729</v>
      </c>
      <c r="F61" s="22">
        <v>0.18801089918256131</v>
      </c>
    </row>
    <row r="62" spans="2:6" ht="15.75" thickBot="1" x14ac:dyDescent="0.3">
      <c r="B62" s="48" t="s">
        <v>25</v>
      </c>
      <c r="C62" s="23" t="s">
        <v>37</v>
      </c>
      <c r="D62" s="24">
        <v>0.12771084337349398</v>
      </c>
      <c r="E62" s="24">
        <v>0</v>
      </c>
      <c r="F62" s="25">
        <v>7.2207084468664848E-2</v>
      </c>
    </row>
    <row r="63" spans="2:6" ht="15.75" thickTop="1" x14ac:dyDescent="0.25">
      <c r="B63" s="46" t="s">
        <v>26</v>
      </c>
      <c r="C63" s="17" t="s">
        <v>89</v>
      </c>
      <c r="D63" s="18">
        <v>3.6698412698412697</v>
      </c>
      <c r="E63" s="18">
        <v>3.3304721030042916</v>
      </c>
      <c r="F63" s="19">
        <v>3.5255474452554743</v>
      </c>
    </row>
    <row r="64" spans="2:6" x14ac:dyDescent="0.25">
      <c r="B64" s="47" t="s">
        <v>26</v>
      </c>
      <c r="C64" s="20" t="s">
        <v>60</v>
      </c>
      <c r="D64" s="21">
        <v>0.5714285714285714</v>
      </c>
      <c r="E64" s="21">
        <v>0.20171673819742489</v>
      </c>
      <c r="F64" s="22">
        <v>0.41423357664233579</v>
      </c>
    </row>
    <row r="65" spans="2:6" x14ac:dyDescent="0.25">
      <c r="B65" s="47" t="s">
        <v>26</v>
      </c>
      <c r="C65" s="20" t="s">
        <v>96</v>
      </c>
      <c r="D65" s="21">
        <v>0.33333333333333331</v>
      </c>
      <c r="E65" s="21">
        <v>0.2832618025751073</v>
      </c>
      <c r="F65" s="22">
        <v>0.31204379562043794</v>
      </c>
    </row>
    <row r="66" spans="2:6" x14ac:dyDescent="0.25">
      <c r="B66" s="47" t="s">
        <v>26</v>
      </c>
      <c r="C66" s="20" t="s">
        <v>63</v>
      </c>
      <c r="D66" s="21">
        <v>0.13015873015873017</v>
      </c>
      <c r="E66" s="21">
        <v>3.4334763948497854E-2</v>
      </c>
      <c r="F66" s="22">
        <v>8.9416058394160586E-2</v>
      </c>
    </row>
    <row r="67" spans="2:6" ht="15.75" thickBot="1" x14ac:dyDescent="0.3">
      <c r="B67" s="48" t="s">
        <v>26</v>
      </c>
      <c r="C67" s="23" t="s">
        <v>37</v>
      </c>
      <c r="D67" s="24">
        <v>0.12380952380952381</v>
      </c>
      <c r="E67" s="24">
        <v>0</v>
      </c>
      <c r="F67" s="25">
        <v>7.1167883211678828E-2</v>
      </c>
    </row>
    <row r="68" spans="2:6" ht="15.75" thickTop="1" x14ac:dyDescent="0.25">
      <c r="B68" s="46" t="s">
        <v>27</v>
      </c>
      <c r="C68" s="17" t="s">
        <v>89</v>
      </c>
      <c r="D68" s="18">
        <v>3.5873015873015874</v>
      </c>
      <c r="E68" s="18">
        <v>3.3333333333333335</v>
      </c>
      <c r="F68" s="19">
        <v>3.4774774774774775</v>
      </c>
    </row>
    <row r="69" spans="2:6" x14ac:dyDescent="0.25">
      <c r="B69" s="47" t="s">
        <v>27</v>
      </c>
      <c r="C69" s="20" t="s">
        <v>60</v>
      </c>
      <c r="D69" s="21">
        <v>0.41269841269841268</v>
      </c>
      <c r="E69" s="21">
        <v>0.33333333333333331</v>
      </c>
      <c r="F69" s="22">
        <v>0.3783783783783784</v>
      </c>
    </row>
    <row r="70" spans="2:6" x14ac:dyDescent="0.25">
      <c r="B70" s="47" t="s">
        <v>27</v>
      </c>
      <c r="C70" s="20" t="s">
        <v>37</v>
      </c>
      <c r="D70" s="21">
        <v>0.65079365079365081</v>
      </c>
      <c r="E70" s="21">
        <v>0</v>
      </c>
      <c r="F70" s="22">
        <v>0.36936936936936937</v>
      </c>
    </row>
    <row r="71" spans="2:6" ht="38.25" x14ac:dyDescent="0.25">
      <c r="B71" s="47" t="s">
        <v>27</v>
      </c>
      <c r="C71" s="20" t="s">
        <v>94</v>
      </c>
      <c r="D71" s="21">
        <v>0.1111111111111111</v>
      </c>
      <c r="E71" s="21">
        <v>2.0833333333333332E-2</v>
      </c>
      <c r="F71" s="22">
        <v>7.2072072072072071E-2</v>
      </c>
    </row>
    <row r="72" spans="2:6" ht="26.25" thickBot="1" x14ac:dyDescent="0.3">
      <c r="B72" s="48" t="s">
        <v>27</v>
      </c>
      <c r="C72" s="23" t="s">
        <v>59</v>
      </c>
      <c r="D72" s="24">
        <v>9.5238095238095233E-2</v>
      </c>
      <c r="E72" s="24">
        <v>0</v>
      </c>
      <c r="F72" s="25">
        <v>5.4054054054054057E-2</v>
      </c>
    </row>
    <row r="73" spans="2:6" ht="15.75" thickTop="1" x14ac:dyDescent="0.25">
      <c r="B73" s="46" t="s">
        <v>28</v>
      </c>
      <c r="C73" s="17" t="s">
        <v>89</v>
      </c>
      <c r="D73" s="18">
        <v>3.6934673366834172</v>
      </c>
      <c r="E73" s="18">
        <v>2.8613138686131387</v>
      </c>
      <c r="F73" s="19">
        <v>3.3541666666666665</v>
      </c>
    </row>
    <row r="74" spans="2:6" x14ac:dyDescent="0.25">
      <c r="B74" s="47" t="s">
        <v>28</v>
      </c>
      <c r="C74" s="20" t="s">
        <v>60</v>
      </c>
      <c r="D74" s="21">
        <v>0.60804020100502509</v>
      </c>
      <c r="E74" s="21">
        <v>0.52554744525547448</v>
      </c>
      <c r="F74" s="22">
        <v>0.57440476190476186</v>
      </c>
    </row>
    <row r="75" spans="2:6" x14ac:dyDescent="0.25">
      <c r="B75" s="47" t="s">
        <v>28</v>
      </c>
      <c r="C75" s="20" t="s">
        <v>96</v>
      </c>
      <c r="D75" s="21">
        <v>0.47738693467336685</v>
      </c>
      <c r="E75" s="21">
        <v>0.24817518248175183</v>
      </c>
      <c r="F75" s="22">
        <v>0.38392857142857145</v>
      </c>
    </row>
    <row r="76" spans="2:6" ht="25.5" x14ac:dyDescent="0.25">
      <c r="B76" s="47" t="s">
        <v>28</v>
      </c>
      <c r="C76" s="20" t="s">
        <v>81</v>
      </c>
      <c r="D76" s="21">
        <v>0.26633165829145727</v>
      </c>
      <c r="E76" s="21">
        <v>3.6496350364963501E-2</v>
      </c>
      <c r="F76" s="22">
        <v>0.17261904761904762</v>
      </c>
    </row>
    <row r="77" spans="2:6" ht="15.75" thickBot="1" x14ac:dyDescent="0.3">
      <c r="B77" s="48" t="s">
        <v>28</v>
      </c>
      <c r="C77" s="23" t="s">
        <v>37</v>
      </c>
      <c r="D77" s="24">
        <v>0.1407035175879397</v>
      </c>
      <c r="E77" s="24">
        <v>0</v>
      </c>
      <c r="F77" s="25">
        <v>8.3333333333333329E-2</v>
      </c>
    </row>
    <row r="78" spans="2:6" ht="15.75" thickTop="1" x14ac:dyDescent="0.25">
      <c r="B78" s="46" t="s">
        <v>29</v>
      </c>
      <c r="C78" s="17" t="s">
        <v>89</v>
      </c>
      <c r="D78" s="18">
        <v>3.2505800464037122</v>
      </c>
      <c r="E78" s="18">
        <v>2.4198717948717947</v>
      </c>
      <c r="F78" s="19">
        <v>2.9017496635262447</v>
      </c>
    </row>
    <row r="79" spans="2:6" x14ac:dyDescent="0.25">
      <c r="B79" s="47" t="s">
        <v>29</v>
      </c>
      <c r="C79" s="20" t="s">
        <v>60</v>
      </c>
      <c r="D79" s="21">
        <v>0.61020881670533644</v>
      </c>
      <c r="E79" s="21">
        <v>0.53846153846153844</v>
      </c>
      <c r="F79" s="22">
        <v>0.58008075370121126</v>
      </c>
    </row>
    <row r="80" spans="2:6" x14ac:dyDescent="0.25">
      <c r="B80" s="47" t="s">
        <v>29</v>
      </c>
      <c r="C80" s="20" t="s">
        <v>63</v>
      </c>
      <c r="D80" s="21">
        <v>0.22273781902552203</v>
      </c>
      <c r="E80" s="21">
        <v>0.10897435897435898</v>
      </c>
      <c r="F80" s="22">
        <v>0.17496635262449528</v>
      </c>
    </row>
    <row r="81" spans="2:6" ht="25.5" x14ac:dyDescent="0.25">
      <c r="B81" s="47" t="s">
        <v>29</v>
      </c>
      <c r="C81" s="20" t="s">
        <v>59</v>
      </c>
      <c r="D81" s="21">
        <v>0.15777262180974477</v>
      </c>
      <c r="E81" s="21">
        <v>0.10576923076923077</v>
      </c>
      <c r="F81" s="22">
        <v>0.13593539703903096</v>
      </c>
    </row>
    <row r="82" spans="2:6" ht="15.75" thickBot="1" x14ac:dyDescent="0.3">
      <c r="B82" s="48" t="s">
        <v>29</v>
      </c>
      <c r="C82" s="23" t="s">
        <v>96</v>
      </c>
      <c r="D82" s="24">
        <v>6.4965197215777259E-2</v>
      </c>
      <c r="E82" s="24">
        <v>8.3333333333333329E-2</v>
      </c>
      <c r="F82" s="25">
        <v>7.2678331090174964E-2</v>
      </c>
    </row>
    <row r="83" spans="2:6" ht="15.75" thickTop="1" x14ac:dyDescent="0.25">
      <c r="B83" s="46" t="s">
        <v>30</v>
      </c>
      <c r="C83" s="17" t="s">
        <v>89</v>
      </c>
      <c r="D83" s="18">
        <v>3.6285714285714286</v>
      </c>
      <c r="E83" s="18">
        <v>2.9156626506024095</v>
      </c>
      <c r="F83" s="19">
        <v>3.2418300653594772</v>
      </c>
    </row>
    <row r="84" spans="2:6" x14ac:dyDescent="0.25">
      <c r="B84" s="47" t="s">
        <v>30</v>
      </c>
      <c r="C84" s="20" t="s">
        <v>60</v>
      </c>
      <c r="D84" s="21">
        <v>0.4</v>
      </c>
      <c r="E84" s="21">
        <v>0.48192771084337349</v>
      </c>
      <c r="F84" s="22">
        <v>0.44444444444444442</v>
      </c>
    </row>
    <row r="85" spans="2:6" x14ac:dyDescent="0.25">
      <c r="B85" s="47" t="s">
        <v>30</v>
      </c>
      <c r="C85" s="20" t="s">
        <v>37</v>
      </c>
      <c r="D85" s="21">
        <v>0.2857142857142857</v>
      </c>
      <c r="E85" s="21">
        <v>0</v>
      </c>
      <c r="F85" s="22">
        <v>0.13071895424836602</v>
      </c>
    </row>
    <row r="86" spans="2:6" x14ac:dyDescent="0.25">
      <c r="B86" s="47" t="s">
        <v>30</v>
      </c>
      <c r="C86" s="20" t="s">
        <v>58</v>
      </c>
      <c r="D86" s="21">
        <v>0.11428571428571428</v>
      </c>
      <c r="E86" s="21">
        <v>4.8192771084337352E-2</v>
      </c>
      <c r="F86" s="22">
        <v>7.8431372549019607E-2</v>
      </c>
    </row>
    <row r="87" spans="2:6" ht="26.25" thickBot="1" x14ac:dyDescent="0.3">
      <c r="B87" s="48" t="s">
        <v>30</v>
      </c>
      <c r="C87" s="23" t="s">
        <v>85</v>
      </c>
      <c r="D87" s="24">
        <v>4.2857142857142858E-2</v>
      </c>
      <c r="E87" s="24">
        <v>8.4337349397590355E-2</v>
      </c>
      <c r="F87" s="25">
        <v>6.535947712418301E-2</v>
      </c>
    </row>
    <row r="88" spans="2:6" ht="15.75" thickTop="1" x14ac:dyDescent="0.25">
      <c r="B88" s="46" t="s">
        <v>31</v>
      </c>
      <c r="C88" s="17" t="s">
        <v>89</v>
      </c>
      <c r="D88" s="18">
        <v>3.8529411764705883</v>
      </c>
      <c r="E88" s="18">
        <v>2.75</v>
      </c>
      <c r="F88" s="19">
        <v>3.3181818181818183</v>
      </c>
    </row>
    <row r="89" spans="2:6" x14ac:dyDescent="0.25">
      <c r="B89" s="47" t="s">
        <v>31</v>
      </c>
      <c r="C89" s="20" t="s">
        <v>60</v>
      </c>
      <c r="D89" s="21">
        <v>0.41176470588235292</v>
      </c>
      <c r="E89" s="21">
        <v>0.71875</v>
      </c>
      <c r="F89" s="22">
        <v>0.56060606060606055</v>
      </c>
    </row>
    <row r="90" spans="2:6" ht="38.25" x14ac:dyDescent="0.25">
      <c r="B90" s="47" t="s">
        <v>31</v>
      </c>
      <c r="C90" s="20" t="s">
        <v>95</v>
      </c>
      <c r="D90" s="21">
        <v>0.11764705882352941</v>
      </c>
      <c r="E90" s="21">
        <v>6.25E-2</v>
      </c>
      <c r="F90" s="22">
        <v>9.0909090909090912E-2</v>
      </c>
    </row>
    <row r="91" spans="2:6" ht="25.5" x14ac:dyDescent="0.25">
      <c r="B91" s="47" t="s">
        <v>31</v>
      </c>
      <c r="C91" s="20" t="s">
        <v>59</v>
      </c>
      <c r="D91" s="21">
        <v>5.8823529411764705E-2</v>
      </c>
      <c r="E91" s="21">
        <v>9.375E-2</v>
      </c>
      <c r="F91" s="22">
        <v>7.575757575757576E-2</v>
      </c>
    </row>
    <row r="92" spans="2:6" ht="39" thickBot="1" x14ac:dyDescent="0.3">
      <c r="B92" s="48" t="s">
        <v>31</v>
      </c>
      <c r="C92" s="23" t="s">
        <v>94</v>
      </c>
      <c r="D92" s="24">
        <v>5.8823529411764705E-2</v>
      </c>
      <c r="E92" s="24">
        <v>6.25E-2</v>
      </c>
      <c r="F92" s="25">
        <v>6.0606060606060608E-2</v>
      </c>
    </row>
    <row r="93" spans="2:6" ht="15.75" thickTop="1" x14ac:dyDescent="0.25">
      <c r="B93" s="46" t="s">
        <v>32</v>
      </c>
      <c r="C93" s="17" t="s">
        <v>89</v>
      </c>
      <c r="D93" s="18">
        <v>3.4055944055944054</v>
      </c>
      <c r="E93" s="18">
        <v>2.7727272727272729</v>
      </c>
      <c r="F93" s="19">
        <v>3.1645021645021645</v>
      </c>
    </row>
    <row r="94" spans="2:6" x14ac:dyDescent="0.25">
      <c r="B94" s="47" t="s">
        <v>32</v>
      </c>
      <c r="C94" s="20" t="s">
        <v>60</v>
      </c>
      <c r="D94" s="21">
        <v>0.44755244755244755</v>
      </c>
      <c r="E94" s="21">
        <v>0.40909090909090912</v>
      </c>
      <c r="F94" s="22">
        <v>0.4329004329004329</v>
      </c>
    </row>
    <row r="95" spans="2:6" x14ac:dyDescent="0.25">
      <c r="B95" s="47" t="s">
        <v>32</v>
      </c>
      <c r="C95" s="20" t="s">
        <v>37</v>
      </c>
      <c r="D95" s="21">
        <v>0.22377622377622378</v>
      </c>
      <c r="E95" s="21">
        <v>0</v>
      </c>
      <c r="F95" s="22">
        <v>0.13852813852813853</v>
      </c>
    </row>
    <row r="96" spans="2:6" x14ac:dyDescent="0.25">
      <c r="B96" s="47" t="s">
        <v>32</v>
      </c>
      <c r="C96" s="20" t="s">
        <v>63</v>
      </c>
      <c r="D96" s="21">
        <v>0.1048951048951049</v>
      </c>
      <c r="E96" s="21">
        <v>0</v>
      </c>
      <c r="F96" s="22">
        <v>6.4935064935064929E-2</v>
      </c>
    </row>
    <row r="97" spans="2:6" ht="26.25" thickBot="1" x14ac:dyDescent="0.3">
      <c r="B97" s="48" t="s">
        <v>32</v>
      </c>
      <c r="C97" s="23" t="s">
        <v>59</v>
      </c>
      <c r="D97" s="24">
        <v>5.5944055944055944E-2</v>
      </c>
      <c r="E97" s="24">
        <v>6.8181818181818177E-2</v>
      </c>
      <c r="F97" s="25">
        <v>6.0606060606060608E-2</v>
      </c>
    </row>
    <row r="98" spans="2:6" ht="15.75" thickTop="1" x14ac:dyDescent="0.25">
      <c r="B98" s="46" t="s">
        <v>33</v>
      </c>
      <c r="C98" s="17" t="s">
        <v>89</v>
      </c>
      <c r="D98" s="18">
        <v>3.3636363636363638</v>
      </c>
      <c r="E98" s="18">
        <v>2.8666666666666667</v>
      </c>
      <c r="F98" s="19">
        <v>3.1621621621621623</v>
      </c>
    </row>
    <row r="99" spans="2:6" x14ac:dyDescent="0.25">
      <c r="B99" s="47" t="s">
        <v>33</v>
      </c>
      <c r="C99" s="20" t="s">
        <v>60</v>
      </c>
      <c r="D99" s="21">
        <v>0.90909090909090906</v>
      </c>
      <c r="E99" s="21">
        <v>0.4</v>
      </c>
      <c r="F99" s="22">
        <v>0.70270270270270274</v>
      </c>
    </row>
    <row r="100" spans="2:6" ht="25.5" x14ac:dyDescent="0.25">
      <c r="B100" s="47" t="s">
        <v>33</v>
      </c>
      <c r="C100" s="20" t="s">
        <v>59</v>
      </c>
      <c r="D100" s="21">
        <v>0.18181818181818182</v>
      </c>
      <c r="E100" s="21">
        <v>0.33333333333333331</v>
      </c>
      <c r="F100" s="22">
        <v>0.24324324324324326</v>
      </c>
    </row>
    <row r="101" spans="2:6" x14ac:dyDescent="0.25">
      <c r="B101" s="47" t="s">
        <v>33</v>
      </c>
      <c r="C101" s="20" t="s">
        <v>63</v>
      </c>
      <c r="D101" s="21">
        <v>0.27272727272727271</v>
      </c>
      <c r="E101" s="21">
        <v>0</v>
      </c>
      <c r="F101" s="22">
        <v>0.16216216216216217</v>
      </c>
    </row>
    <row r="102" spans="2:6" ht="51.75" thickBot="1" x14ac:dyDescent="0.3">
      <c r="B102" s="48" t="s">
        <v>33</v>
      </c>
      <c r="C102" s="23" t="s">
        <v>62</v>
      </c>
      <c r="D102" s="24">
        <v>9.0909090909090912E-2</v>
      </c>
      <c r="E102" s="24">
        <v>0</v>
      </c>
      <c r="F102" s="25">
        <v>5.4054054054054057E-2</v>
      </c>
    </row>
    <row r="103" spans="2:6" ht="15.75" thickTop="1" x14ac:dyDescent="0.25">
      <c r="B103" s="46" t="s">
        <v>65</v>
      </c>
      <c r="C103" s="17" t="s">
        <v>89</v>
      </c>
      <c r="D103" s="18">
        <v>3.7105444521019986</v>
      </c>
      <c r="E103" s="18">
        <v>2.9298892988929888</v>
      </c>
      <c r="F103" s="19">
        <v>3.3540535480247144</v>
      </c>
    </row>
    <row r="104" spans="2:6" x14ac:dyDescent="0.25">
      <c r="B104" s="47"/>
      <c r="C104" s="20" t="s">
        <v>60</v>
      </c>
      <c r="D104" s="21">
        <v>0.63232253618194345</v>
      </c>
      <c r="E104" s="21">
        <v>0.40303403034030338</v>
      </c>
      <c r="F104" s="22">
        <v>0.52761655120763906</v>
      </c>
    </row>
    <row r="105" spans="2:6" x14ac:dyDescent="0.25">
      <c r="B105" s="47"/>
      <c r="C105" s="20" t="s">
        <v>63</v>
      </c>
      <c r="D105" s="21">
        <v>0.14955203308063406</v>
      </c>
      <c r="E105" s="21">
        <v>7.626076260762607E-2</v>
      </c>
      <c r="F105" s="22">
        <v>0.11608313049990639</v>
      </c>
    </row>
    <row r="106" spans="2:6" ht="25.5" x14ac:dyDescent="0.25">
      <c r="B106" s="47"/>
      <c r="C106" s="20" t="s">
        <v>59</v>
      </c>
      <c r="D106" s="21">
        <v>0.11509303928325293</v>
      </c>
      <c r="E106" s="21">
        <v>9.348093480934809E-2</v>
      </c>
      <c r="F106" s="22">
        <v>0.10522374087249579</v>
      </c>
    </row>
    <row r="107" spans="2:6" ht="15.75" thickBot="1" x14ac:dyDescent="0.3">
      <c r="B107" s="48"/>
      <c r="C107" s="23" t="s">
        <v>96</v>
      </c>
      <c r="D107" s="24">
        <v>8.4079944865609921E-2</v>
      </c>
      <c r="E107" s="24">
        <v>6.0270602706027063E-2</v>
      </c>
      <c r="F107" s="25">
        <v>7.3207264557199031E-2</v>
      </c>
    </row>
    <row r="108" spans="2:6" ht="16.5" thickTop="1" thickBot="1" x14ac:dyDescent="0.3">
      <c r="C108" s="15"/>
      <c r="D108" s="16"/>
      <c r="E108" s="16"/>
      <c r="F108" s="16"/>
    </row>
  </sheetData>
  <mergeCells count="19">
    <mergeCell ref="B38:B42"/>
    <mergeCell ref="B13:B17"/>
    <mergeCell ref="B18:B22"/>
    <mergeCell ref="B23:B27"/>
    <mergeCell ref="B28:B32"/>
    <mergeCell ref="B33:B37"/>
    <mergeCell ref="B103:B107"/>
    <mergeCell ref="B98:B102"/>
    <mergeCell ref="B53:B57"/>
    <mergeCell ref="B43:B47"/>
    <mergeCell ref="B48:B52"/>
    <mergeCell ref="B63:B67"/>
    <mergeCell ref="B68:B72"/>
    <mergeCell ref="B58:B62"/>
    <mergeCell ref="B73:B77"/>
    <mergeCell ref="B88:B92"/>
    <mergeCell ref="B93:B97"/>
    <mergeCell ref="B83:B87"/>
    <mergeCell ref="B78:B82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8FF4-5276-4E1E-B44A-F39D16B5FA79}">
  <sheetPr codeName="Hoja7"/>
  <dimension ref="B13:J23"/>
  <sheetViews>
    <sheetView workbookViewId="0"/>
  </sheetViews>
  <sheetFormatPr baseColWidth="10" defaultRowHeight="15" x14ac:dyDescent="0.25"/>
  <cols>
    <col min="2" max="2" width="51.5703125" customWidth="1"/>
    <col min="3" max="3" width="19.28515625" customWidth="1"/>
    <col min="4" max="4" width="16.140625" customWidth="1"/>
    <col min="5" max="5" width="16.7109375" customWidth="1"/>
    <col min="6" max="6" width="16.140625" customWidth="1"/>
    <col min="7" max="7" width="12.5703125" customWidth="1"/>
    <col min="8" max="8" width="12.7109375" customWidth="1"/>
    <col min="9" max="9" width="12.42578125" customWidth="1"/>
    <col min="10" max="10" width="0.28515625" hidden="1" customWidth="1"/>
    <col min="11" max="11" width="16.85546875" customWidth="1"/>
  </cols>
  <sheetData>
    <row r="13" spans="2:5" ht="52.5" customHeight="1" x14ac:dyDescent="0.25"/>
    <row r="14" spans="2:5" ht="15.75" thickBot="1" x14ac:dyDescent="0.3"/>
    <row r="15" spans="2:5" ht="15.75" thickBot="1" x14ac:dyDescent="0.3">
      <c r="C15" s="1" t="s">
        <v>3</v>
      </c>
      <c r="D15" s="1" t="s">
        <v>15</v>
      </c>
      <c r="E15" s="1" t="s">
        <v>13</v>
      </c>
    </row>
    <row r="16" spans="2:5" ht="15.75" thickBot="1" x14ac:dyDescent="0.3">
      <c r="B16" s="8" t="s">
        <v>70</v>
      </c>
      <c r="C16" s="26">
        <v>1</v>
      </c>
      <c r="D16" s="26">
        <v>1</v>
      </c>
      <c r="E16" s="26">
        <v>2</v>
      </c>
    </row>
    <row r="17" spans="2:5" ht="15.75" thickBot="1" x14ac:dyDescent="0.3">
      <c r="B17" s="8" t="s">
        <v>97</v>
      </c>
      <c r="C17" s="26">
        <v>2</v>
      </c>
      <c r="D17" s="26">
        <v>1</v>
      </c>
      <c r="E17" s="26">
        <v>3</v>
      </c>
    </row>
    <row r="18" spans="2:5" ht="15.75" thickBot="1" x14ac:dyDescent="0.3">
      <c r="B18" s="8" t="s">
        <v>71</v>
      </c>
      <c r="C18" s="26">
        <v>39</v>
      </c>
      <c r="D18" s="26">
        <v>4</v>
      </c>
      <c r="E18" s="26">
        <v>43</v>
      </c>
    </row>
    <row r="19" spans="2:5" ht="15.75" thickBot="1" x14ac:dyDescent="0.3">
      <c r="B19" s="8" t="s">
        <v>72</v>
      </c>
      <c r="C19" s="26"/>
      <c r="D19" s="26">
        <v>4</v>
      </c>
      <c r="E19" s="26">
        <v>4</v>
      </c>
    </row>
    <row r="23" spans="2:5" ht="52.9" customHeight="1" x14ac:dyDescent="0.25"/>
  </sheetData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297E-9F39-438B-8DE5-5F575CE299BA}">
  <sheetPr codeName="Hoja8"/>
  <dimension ref="B13:K33"/>
  <sheetViews>
    <sheetView workbookViewId="0"/>
  </sheetViews>
  <sheetFormatPr baseColWidth="10" defaultRowHeight="15" x14ac:dyDescent="0.25"/>
  <cols>
    <col min="2" max="2" width="51.5703125" customWidth="1"/>
    <col min="3" max="4" width="16.140625" customWidth="1"/>
    <col min="5" max="5" width="16.7109375" customWidth="1"/>
    <col min="6" max="6" width="16.140625" customWidth="1"/>
    <col min="7" max="7" width="12.5703125" customWidth="1"/>
    <col min="8" max="8" width="12.7109375" customWidth="1"/>
    <col min="9" max="9" width="14.5703125" customWidth="1"/>
    <col min="10" max="10" width="15.42578125" customWidth="1"/>
    <col min="11" max="11" width="13.42578125" customWidth="1"/>
  </cols>
  <sheetData>
    <row r="13" spans="2:11" ht="15.75" thickBot="1" x14ac:dyDescent="0.3"/>
    <row r="14" spans="2:11" ht="39" thickBot="1" x14ac:dyDescent="0.3">
      <c r="C14" s="1" t="s">
        <v>43</v>
      </c>
      <c r="D14" s="1" t="s">
        <v>44</v>
      </c>
      <c r="E14" s="1" t="s">
        <v>45</v>
      </c>
      <c r="F14" s="1" t="s">
        <v>46</v>
      </c>
      <c r="G14" s="1" t="s">
        <v>47</v>
      </c>
      <c r="H14" s="1" t="s">
        <v>48</v>
      </c>
      <c r="I14" s="1" t="s">
        <v>66</v>
      </c>
      <c r="J14" s="1" t="s">
        <v>67</v>
      </c>
      <c r="K14" s="1" t="s">
        <v>68</v>
      </c>
    </row>
    <row r="15" spans="2:11" ht="15.75" thickBot="1" x14ac:dyDescent="0.3">
      <c r="B15" s="8" t="s">
        <v>49</v>
      </c>
      <c r="C15" s="29">
        <v>4</v>
      </c>
      <c r="D15" s="29">
        <v>10</v>
      </c>
      <c r="E15" s="29">
        <v>14</v>
      </c>
      <c r="F15" s="28">
        <v>56.87328767123288</v>
      </c>
      <c r="G15" s="28">
        <v>65.802191780821914</v>
      </c>
      <c r="H15" s="28">
        <v>63.251076320939333</v>
      </c>
      <c r="I15" s="28">
        <v>29.645205479452052</v>
      </c>
      <c r="J15" s="28">
        <v>35.004109589041093</v>
      </c>
      <c r="K15" s="28">
        <v>33.472994129158515</v>
      </c>
    </row>
    <row r="16" spans="2:11" ht="15.75" thickBot="1" x14ac:dyDescent="0.3">
      <c r="B16" s="8" t="s">
        <v>69</v>
      </c>
      <c r="C16" s="29">
        <v>9</v>
      </c>
      <c r="D16" s="29">
        <v>10</v>
      </c>
      <c r="E16" s="29">
        <v>19</v>
      </c>
      <c r="F16" s="28">
        <v>61.171689497716898</v>
      </c>
      <c r="G16" s="28">
        <v>61.083561643835608</v>
      </c>
      <c r="H16" s="28">
        <v>61.125306416726758</v>
      </c>
      <c r="I16" s="28">
        <v>29.303500761035011</v>
      </c>
      <c r="J16" s="28">
        <v>31.1682191780822</v>
      </c>
      <c r="K16" s="28">
        <v>30.284931506849315</v>
      </c>
    </row>
    <row r="17" spans="2:11" ht="15.75" thickBot="1" x14ac:dyDescent="0.3">
      <c r="B17" s="8" t="s">
        <v>40</v>
      </c>
      <c r="C17" s="29">
        <v>6</v>
      </c>
      <c r="D17" s="29">
        <v>33</v>
      </c>
      <c r="E17" s="29">
        <v>39</v>
      </c>
      <c r="F17" s="28">
        <v>66.394520547945206</v>
      </c>
      <c r="G17" s="28">
        <v>70.20489829804896</v>
      </c>
      <c r="H17" s="28">
        <v>69.61868633649452</v>
      </c>
      <c r="I17" s="28">
        <v>39.995890410958907</v>
      </c>
      <c r="J17" s="28">
        <v>38.140058115400578</v>
      </c>
      <c r="K17" s="28">
        <v>38.425570776255704</v>
      </c>
    </row>
    <row r="18" spans="2:11" ht="15.75" thickBot="1" x14ac:dyDescent="0.3">
      <c r="B18" s="8" t="s">
        <v>41</v>
      </c>
      <c r="C18" s="29">
        <v>1</v>
      </c>
      <c r="D18" s="29">
        <v>5</v>
      </c>
      <c r="E18" s="29">
        <v>6</v>
      </c>
      <c r="F18" s="28">
        <v>54.761643835616439</v>
      </c>
      <c r="G18" s="28">
        <v>64.625205479452049</v>
      </c>
      <c r="H18" s="28">
        <v>62.981278538812781</v>
      </c>
      <c r="I18" s="28">
        <v>27.638356164383563</v>
      </c>
      <c r="J18" s="28">
        <v>30.493150684931503</v>
      </c>
      <c r="K18" s="28">
        <v>30.017351598173516</v>
      </c>
    </row>
    <row r="19" spans="2:11" ht="15.75" thickBot="1" x14ac:dyDescent="0.3">
      <c r="B19" s="8" t="s">
        <v>42</v>
      </c>
      <c r="C19" s="29">
        <v>5</v>
      </c>
      <c r="D19" s="29">
        <v>13</v>
      </c>
      <c r="E19" s="29">
        <v>18</v>
      </c>
      <c r="F19" s="28">
        <v>67.200547945205486</v>
      </c>
      <c r="G19" s="28">
        <v>62.415384615384625</v>
      </c>
      <c r="H19" s="28">
        <v>63.744596651445967</v>
      </c>
      <c r="I19" s="28">
        <v>23.290410958904111</v>
      </c>
      <c r="J19" s="28">
        <v>41.163329820864071</v>
      </c>
      <c r="K19" s="28">
        <v>36.198630136986303</v>
      </c>
    </row>
    <row r="26" spans="2:11" x14ac:dyDescent="0.25">
      <c r="E26" s="27"/>
      <c r="G26" s="27"/>
      <c r="H26" s="27"/>
      <c r="I26" s="27"/>
      <c r="J26" s="27"/>
      <c r="K26" s="27"/>
    </row>
    <row r="27" spans="2:11" x14ac:dyDescent="0.25">
      <c r="E27" s="31"/>
      <c r="G27" s="27"/>
      <c r="H27" s="27"/>
      <c r="I27" s="27"/>
      <c r="J27" s="27"/>
      <c r="K27" s="27"/>
    </row>
    <row r="28" spans="2:11" x14ac:dyDescent="0.25">
      <c r="E28" s="31"/>
      <c r="G28" s="27"/>
      <c r="H28" s="27"/>
      <c r="I28" s="27"/>
      <c r="J28" s="27"/>
      <c r="K28" s="27"/>
    </row>
    <row r="29" spans="2:11" x14ac:dyDescent="0.25">
      <c r="E29" s="31"/>
      <c r="G29" s="27"/>
      <c r="H29" s="27"/>
      <c r="I29" s="27"/>
      <c r="J29" s="27"/>
      <c r="K29" s="27"/>
    </row>
    <row r="30" spans="2:11" x14ac:dyDescent="0.25">
      <c r="E30" s="31"/>
      <c r="G30" s="27"/>
      <c r="H30" s="27"/>
      <c r="I30" s="27"/>
      <c r="J30" s="27"/>
      <c r="K30" s="27"/>
    </row>
    <row r="31" spans="2:11" x14ac:dyDescent="0.25">
      <c r="E31" s="31"/>
      <c r="G31" s="27"/>
      <c r="H31" s="27"/>
      <c r="I31" s="27"/>
      <c r="J31" s="27"/>
      <c r="K31" s="27"/>
    </row>
    <row r="32" spans="2:11" x14ac:dyDescent="0.25">
      <c r="E32" s="31"/>
      <c r="G32" s="27"/>
      <c r="H32" s="27"/>
      <c r="I32" s="27"/>
      <c r="J32" s="27"/>
      <c r="K32" s="27"/>
    </row>
    <row r="33" spans="6:11" x14ac:dyDescent="0.25">
      <c r="F33" s="27"/>
      <c r="G33" s="27"/>
      <c r="H33" s="27"/>
      <c r="I33" s="27"/>
      <c r="J33" s="27"/>
      <c r="K33" s="27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FUENTES</vt:lpstr>
      <vt:lpstr>Nº dias por magistrado y causa</vt:lpstr>
      <vt:lpstr>Nº dias y bajas por magistrado </vt:lpstr>
      <vt:lpstr>Nº dias por magistrado por TSJ</vt:lpstr>
      <vt:lpstr>5 casas mas frecuentes por TSJ</vt:lpstr>
      <vt:lpstr>Excedencias</vt:lpstr>
      <vt:lpstr>Jubilaciones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2018-12-10T07:25:00Z</dcterms:created>
  <dcterms:modified xsi:type="dcterms:W3CDTF">2021-05-21T10:18:53Z</dcterms:modified>
</cp:coreProperties>
</file>